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8" windowWidth="11292" windowHeight="4812" activeTab="3"/>
  </bookViews>
  <sheets>
    <sheet name="VIII" sheetId="1" r:id="rId1"/>
    <sheet name="IX" sheetId="2" r:id="rId2"/>
    <sheet name="X" sheetId="3" r:id="rId3"/>
    <sheet name="XI" sheetId="4" r:id="rId4"/>
    <sheet name="XII" sheetId="5" r:id="rId5"/>
    <sheet name="lot" sheetId="6" r:id="rId6"/>
    <sheet name="Foaie1" sheetId="10" r:id="rId7"/>
  </sheets>
  <definedNames>
    <definedName name="_xlnm._FilterDatabase" localSheetId="1" hidden="1">IX!$A$9:$K$9</definedName>
    <definedName name="_xlnm._FilterDatabase" localSheetId="0" hidden="1">VIII!$A$9:$K$29</definedName>
    <definedName name="_xlnm._FilterDatabase" localSheetId="2" hidden="1">X!$A$9:$K$25</definedName>
  </definedNames>
  <calcPr calcId="125725"/>
</workbook>
</file>

<file path=xl/calcChain.xml><?xml version="1.0" encoding="utf-8"?>
<calcChain xmlns="http://schemas.openxmlformats.org/spreadsheetml/2006/main">
  <c r="J28" i="2"/>
  <c r="J17" i="4"/>
  <c r="J12" i="5"/>
  <c r="J23" i="4"/>
  <c r="J24"/>
  <c r="J19"/>
  <c r="J21"/>
  <c r="J18"/>
  <c r="J15"/>
  <c r="J14"/>
  <c r="J20"/>
  <c r="J16"/>
  <c r="J22"/>
  <c r="J19" i="3"/>
  <c r="J16"/>
  <c r="J23"/>
  <c r="J20"/>
  <c r="J22"/>
  <c r="J13"/>
  <c r="J18"/>
  <c r="J17"/>
  <c r="J24"/>
  <c r="J12"/>
  <c r="J21"/>
  <c r="J15"/>
  <c r="J14"/>
  <c r="J16" i="2"/>
  <c r="J20"/>
  <c r="J24"/>
  <c r="J22"/>
  <c r="J26"/>
  <c r="J25"/>
  <c r="J23"/>
  <c r="J12"/>
  <c r="J17"/>
  <c r="J21"/>
  <c r="J19"/>
  <c r="J18"/>
  <c r="J13"/>
  <c r="J27"/>
  <c r="J10"/>
  <c r="J14"/>
  <c r="J11"/>
  <c r="J15"/>
  <c r="J28" i="1"/>
  <c r="J26"/>
  <c r="J13"/>
  <c r="J19"/>
  <c r="J25"/>
  <c r="J17"/>
  <c r="J11"/>
  <c r="J24"/>
  <c r="J27"/>
  <c r="J14"/>
  <c r="J15"/>
  <c r="J22"/>
  <c r="J12"/>
  <c r="J16"/>
  <c r="J18"/>
  <c r="J20"/>
  <c r="J21"/>
  <c r="J23"/>
</calcChain>
</file>

<file path=xl/sharedStrings.xml><?xml version="1.0" encoding="utf-8"?>
<sst xmlns="http://schemas.openxmlformats.org/spreadsheetml/2006/main" count="394" uniqueCount="186">
  <si>
    <t>INSPECTORATUL ŞCOLAR JUDEŢEAN GORJ</t>
  </si>
  <si>
    <t xml:space="preserve">Rezultatele elevilor participanţi la </t>
  </si>
  <si>
    <t xml:space="preserve">Olimpiada de Chimie </t>
  </si>
  <si>
    <t>Clasa a VIII a</t>
  </si>
  <si>
    <t>Nr.crt.</t>
  </si>
  <si>
    <t>Numele şi prenumele elevului</t>
  </si>
  <si>
    <t>Şcoala de provenienţă</t>
  </si>
  <si>
    <t>Profesorul care l-a pregatit</t>
  </si>
  <si>
    <t xml:space="preserve">SUB. I </t>
  </si>
  <si>
    <t xml:space="preserve">SUB. II </t>
  </si>
  <si>
    <t xml:space="preserve">SUB. III </t>
  </si>
  <si>
    <t xml:space="preserve">SUB. IV </t>
  </si>
  <si>
    <t>Total</t>
  </si>
  <si>
    <t>Premiul</t>
  </si>
  <si>
    <t>Clasa a IX a</t>
  </si>
  <si>
    <t>Clasa a X a</t>
  </si>
  <si>
    <t>Clasa a XII a</t>
  </si>
  <si>
    <t>Clasa a XI a</t>
  </si>
  <si>
    <t>Clasa</t>
  </si>
  <si>
    <t>Olimpiada de chimie</t>
  </si>
  <si>
    <t>Componenta lotului largit pentru etapa nationala</t>
  </si>
  <si>
    <t>Nr.crt</t>
  </si>
  <si>
    <t>Petcu Speranţa</t>
  </si>
  <si>
    <t>CNTV</t>
  </si>
  <si>
    <t>CNSH</t>
  </si>
  <si>
    <t>Măciucă Simona</t>
  </si>
  <si>
    <t>INSPECTOR ŞCOLAR,</t>
  </si>
  <si>
    <t>CNET</t>
  </si>
  <si>
    <t>Talabă Dan</t>
  </si>
  <si>
    <t>Manta Raveca</t>
  </si>
  <si>
    <t>Ungureanu Lavinia</t>
  </si>
  <si>
    <t>Ciobanu Elena</t>
  </si>
  <si>
    <t>Baros Maria</t>
  </si>
  <si>
    <t>PROF.DR.POPESCU ILEANA</t>
  </si>
  <si>
    <t>Teoteoi Elena Valeria</t>
  </si>
  <si>
    <t>Etapa Judeţeană - 17.03.2018</t>
  </si>
  <si>
    <t>Popescu Ileana</t>
  </si>
  <si>
    <t>Şc. Ctin. Săvoiu</t>
  </si>
  <si>
    <t>Şc. Gimnazială Bîlteni</t>
  </si>
  <si>
    <t>Văduva Viorelia</t>
  </si>
  <si>
    <t>Sc. Gimn.Al.Stefulescu</t>
  </si>
  <si>
    <t>Sc.Gimn.Gh.Tatarascu Tg Jiu</t>
  </si>
  <si>
    <t>Sc.2 Motru</t>
  </si>
  <si>
    <t>Mergea Mioara</t>
  </si>
  <si>
    <t>Sc.1 Motru</t>
  </si>
  <si>
    <t>Cornescu Daniela Maria</t>
  </si>
  <si>
    <t>Sc.Scoarta</t>
  </si>
  <si>
    <t>Dumitru Adela</t>
  </si>
  <si>
    <t>Mihuţ  Adina</t>
  </si>
  <si>
    <t>CNGC Motru</t>
  </si>
  <si>
    <t>Irizoiu Simona</t>
  </si>
  <si>
    <t>Prenume</t>
  </si>
  <si>
    <t>Nume</t>
  </si>
  <si>
    <t xml:space="preserve">Bîzocu </t>
  </si>
  <si>
    <t>Andra</t>
  </si>
  <si>
    <t xml:space="preserve">Brînzan </t>
  </si>
  <si>
    <t>Claudia</t>
  </si>
  <si>
    <t xml:space="preserve">Buzatu </t>
  </si>
  <si>
    <t>Alexandra</t>
  </si>
  <si>
    <t>CT Rovinari</t>
  </si>
  <si>
    <t xml:space="preserve">Chiriac </t>
  </si>
  <si>
    <t>Raluca</t>
  </si>
  <si>
    <t xml:space="preserve">Chiţan </t>
  </si>
  <si>
    <t>Rafael Alexandru</t>
  </si>
  <si>
    <t xml:space="preserve">Cilibiu </t>
  </si>
  <si>
    <t>Nicoleta Mădălina</t>
  </si>
  <si>
    <t xml:space="preserve">Cocioabă  </t>
  </si>
  <si>
    <t>Camil   Ioan</t>
  </si>
  <si>
    <t xml:space="preserve">Covei  </t>
  </si>
  <si>
    <t>Denis</t>
  </si>
  <si>
    <t xml:space="preserve">Dobre </t>
  </si>
  <si>
    <t>Cristian Edward</t>
  </si>
  <si>
    <t xml:space="preserve">Dumitrescu  </t>
  </si>
  <si>
    <t>Alexandra  Denisa</t>
  </si>
  <si>
    <t xml:space="preserve">Ilinca </t>
  </si>
  <si>
    <t>Denisa</t>
  </si>
  <si>
    <t xml:space="preserve">Lungu  </t>
  </si>
  <si>
    <t>Andrei   Daniel</t>
  </si>
  <si>
    <t xml:space="preserve">Mitrea </t>
  </si>
  <si>
    <t>Cristian</t>
  </si>
  <si>
    <t xml:space="preserve">Murgilă  </t>
  </si>
  <si>
    <t>Mădălin</t>
  </si>
  <si>
    <t xml:space="preserve">Ochiana </t>
  </si>
  <si>
    <t>Dumitru Alexandru</t>
  </si>
  <si>
    <t xml:space="preserve">Sandu </t>
  </si>
  <si>
    <t>Constantin Mădălin</t>
  </si>
  <si>
    <t xml:space="preserve">Trifu </t>
  </si>
  <si>
    <t>Urzică Alexandru</t>
  </si>
  <si>
    <t xml:space="preserve">Voicu </t>
  </si>
  <si>
    <t>Adrian Sorin</t>
  </si>
  <si>
    <t xml:space="preserve">Zestroiu </t>
  </si>
  <si>
    <t>Darius</t>
  </si>
  <si>
    <t xml:space="preserve">Badea </t>
  </si>
  <si>
    <t>Cosmin</t>
  </si>
  <si>
    <t xml:space="preserve">Bărăgan </t>
  </si>
  <si>
    <t>Cristiana Georgiana</t>
  </si>
  <si>
    <t xml:space="preserve">Bicioi </t>
  </si>
  <si>
    <t>Luiza Constantina</t>
  </si>
  <si>
    <t xml:space="preserve">Burlan  </t>
  </si>
  <si>
    <t>Arlina</t>
  </si>
  <si>
    <t xml:space="preserve">Catrinoiu </t>
  </si>
  <si>
    <t>Elena Andreea</t>
  </si>
  <si>
    <t xml:space="preserve">Clipici   </t>
  </si>
  <si>
    <t>Gabriela</t>
  </si>
  <si>
    <t xml:space="preserve">Condel  </t>
  </si>
  <si>
    <t>Bianca</t>
  </si>
  <si>
    <t xml:space="preserve">Cotocu </t>
  </si>
  <si>
    <t>Daiana</t>
  </si>
  <si>
    <t xml:space="preserve">Dobrotă </t>
  </si>
  <si>
    <t>Maria Angela</t>
  </si>
  <si>
    <t xml:space="preserve">Negrea </t>
  </si>
  <si>
    <t>Alexandru</t>
  </si>
  <si>
    <t xml:space="preserve">Pinoşanu </t>
  </si>
  <si>
    <t>Laura Maria</t>
  </si>
  <si>
    <t xml:space="preserve">Predescu </t>
  </si>
  <si>
    <t>Radu</t>
  </si>
  <si>
    <t xml:space="preserve">Priescu </t>
  </si>
  <si>
    <t>Puşcu</t>
  </si>
  <si>
    <t xml:space="preserve">Sîrbu  </t>
  </si>
  <si>
    <t>Ecaterina</t>
  </si>
  <si>
    <t xml:space="preserve">Sprincenatu </t>
  </si>
  <si>
    <t>Bogdan Andrei</t>
  </si>
  <si>
    <t>Tuvene</t>
  </si>
  <si>
    <t>Vlăduţescu</t>
  </si>
  <si>
    <t>Alexia</t>
  </si>
  <si>
    <t>Horia</t>
  </si>
  <si>
    <t>Irina</t>
  </si>
  <si>
    <t xml:space="preserve">Aggarwal </t>
  </si>
  <si>
    <t>Ananda Maria</t>
  </si>
  <si>
    <t xml:space="preserve">Andrei </t>
  </si>
  <si>
    <t>Mihaela</t>
  </si>
  <si>
    <t xml:space="preserve">Bîcoi </t>
  </si>
  <si>
    <t xml:space="preserve">Bulacu </t>
  </si>
  <si>
    <t>Horaţiu</t>
  </si>
  <si>
    <t xml:space="preserve">Corcoveanu </t>
  </si>
  <si>
    <t>Ana Maria</t>
  </si>
  <si>
    <t xml:space="preserve">Daviţoiu </t>
  </si>
  <si>
    <t>Andrei Emil</t>
  </si>
  <si>
    <t xml:space="preserve">Ninu </t>
  </si>
  <si>
    <t>AnaMaria Alexandra</t>
  </si>
  <si>
    <t xml:space="preserve">Pasare </t>
  </si>
  <si>
    <t>Rares Alexandru</t>
  </si>
  <si>
    <t xml:space="preserve">Petrică </t>
  </si>
  <si>
    <t>Cristina</t>
  </si>
  <si>
    <t xml:space="preserve">Pîrvulescu </t>
  </si>
  <si>
    <t>Roberta Alina</t>
  </si>
  <si>
    <t>Popescu</t>
  </si>
  <si>
    <t xml:space="preserve">Roşca </t>
  </si>
  <si>
    <t xml:space="preserve">Stoican </t>
  </si>
  <si>
    <t>Otilia Angela</t>
  </si>
  <si>
    <t xml:space="preserve">Tirlea </t>
  </si>
  <si>
    <t>Virgil Andrei</t>
  </si>
  <si>
    <t xml:space="preserve">Ursu </t>
  </si>
  <si>
    <t>Ianis Vlad</t>
  </si>
  <si>
    <t xml:space="preserve">Amza </t>
  </si>
  <si>
    <t>Andreea</t>
  </si>
  <si>
    <t xml:space="preserve">Brădescu </t>
  </si>
  <si>
    <t>Maria</t>
  </si>
  <si>
    <t>Chivu</t>
  </si>
  <si>
    <t xml:space="preserve">Clipici </t>
  </si>
  <si>
    <t>Elena</t>
  </si>
  <si>
    <t xml:space="preserve">Croicu </t>
  </si>
  <si>
    <t>Diana Ştefania</t>
  </si>
  <si>
    <t xml:space="preserve">Druţu  </t>
  </si>
  <si>
    <t>Roxana</t>
  </si>
  <si>
    <t xml:space="preserve">Guran  </t>
  </si>
  <si>
    <t xml:space="preserve">Niculete </t>
  </si>
  <si>
    <t>Andrei</t>
  </si>
  <si>
    <t xml:space="preserve">Pascu </t>
  </si>
  <si>
    <t>Iulia</t>
  </si>
  <si>
    <t xml:space="preserve">Pungan </t>
  </si>
  <si>
    <t xml:space="preserve">Tudorescu </t>
  </si>
  <si>
    <t>Corina</t>
  </si>
  <si>
    <t>Vătafu</t>
  </si>
  <si>
    <t>Ilie</t>
  </si>
  <si>
    <t xml:space="preserve">Liao </t>
  </si>
  <si>
    <t>Jennifer</t>
  </si>
  <si>
    <t>Mihai Cristian</t>
  </si>
  <si>
    <t>Teodor Valentin</t>
  </si>
  <si>
    <t xml:space="preserve">Cornescu </t>
  </si>
  <si>
    <t>CCVM</t>
  </si>
  <si>
    <t>Iacobescu Elida</t>
  </si>
  <si>
    <t xml:space="preserve">Soare </t>
  </si>
  <si>
    <t>Claudiu</t>
  </si>
  <si>
    <t>abs</t>
  </si>
  <si>
    <t>Peptan Daniela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</si>
</sst>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  <charset val="238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charset val="238"/>
      <scheme val="minor"/>
    </font>
    <font>
      <sz val="10"/>
      <color rgb="FF26282A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2" fillId="0" borderId="0" xfId="1" applyFont="1"/>
    <xf numFmtId="0" fontId="8" fillId="0" borderId="0" xfId="1" applyFont="1"/>
    <xf numFmtId="0" fontId="2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4" fillId="0" borderId="0" xfId="2" applyFont="1" applyFill="1"/>
    <xf numFmtId="0" fontId="6" fillId="0" borderId="1" xfId="3" applyFont="1" applyBorder="1" applyAlignment="1">
      <alignment wrapText="1"/>
    </xf>
    <xf numFmtId="49" fontId="6" fillId="0" borderId="1" xfId="2" applyNumberFormat="1" applyFont="1" applyBorder="1" applyAlignment="1">
      <alignment horizontal="left" wrapText="1"/>
    </xf>
    <xf numFmtId="0" fontId="6" fillId="0" borderId="1" xfId="2" applyFont="1" applyBorder="1" applyAlignment="1">
      <alignment horizontal="left" wrapText="1"/>
    </xf>
    <xf numFmtId="4" fontId="5" fillId="0" borderId="1" xfId="2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0" xfId="0" applyFont="1"/>
    <xf numFmtId="4" fontId="0" fillId="0" borderId="1" xfId="0" applyNumberFormat="1" applyBorder="1"/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9" fillId="0" borderId="0" xfId="0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2" xfId="0" applyFont="1" applyBorder="1" applyAlignment="1">
      <alignment horizontal="center" vertical="top"/>
    </xf>
    <xf numFmtId="0" fontId="9" fillId="0" borderId="0" xfId="0" applyFont="1" applyBorder="1" applyAlignment="1">
      <alignment vertical="top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4" fontId="9" fillId="0" borderId="1" xfId="0" applyNumberFormat="1" applyFont="1" applyBorder="1"/>
    <xf numFmtId="0" fontId="0" fillId="0" borderId="0" xfId="0" applyAlignment="1">
      <alignment horizontal="center"/>
    </xf>
    <xf numFmtId="4" fontId="9" fillId="0" borderId="1" xfId="0" applyNumberFormat="1" applyFont="1" applyBorder="1" applyAlignment="1">
      <alignment horizontal="right"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4" fontId="0" fillId="0" borderId="0" xfId="0" applyNumberFormat="1" applyBorder="1"/>
    <xf numFmtId="0" fontId="9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5" fillId="0" borderId="1" xfId="3" applyFont="1" applyBorder="1" applyAlignment="1">
      <alignment wrapText="1"/>
    </xf>
    <xf numFmtId="49" fontId="5" fillId="0" borderId="1" xfId="2" applyNumberFormat="1" applyFont="1" applyBorder="1" applyAlignment="1">
      <alignment horizontal="left" wrapText="1"/>
    </xf>
    <xf numFmtId="0" fontId="5" fillId="0" borderId="1" xfId="2" applyFont="1" applyBorder="1" applyAlignment="1">
      <alignment horizontal="left" wrapText="1"/>
    </xf>
    <xf numFmtId="4" fontId="15" fillId="0" borderId="1" xfId="14" applyNumberFormat="1" applyFont="1" applyBorder="1"/>
    <xf numFmtId="0" fontId="15" fillId="0" borderId="1" xfId="14" applyFont="1" applyBorder="1"/>
    <xf numFmtId="0" fontId="9" fillId="0" borderId="0" xfId="0" applyFont="1"/>
    <xf numFmtId="4" fontId="9" fillId="0" borderId="1" xfId="0" applyNumberFormat="1" applyFont="1" applyBorder="1" applyAlignment="1">
      <alignment vertical="top"/>
    </xf>
    <xf numFmtId="0" fontId="15" fillId="0" borderId="1" xfId="0" applyFont="1" applyBorder="1" applyAlignment="1">
      <alignment horizontal="center" vertical="top"/>
    </xf>
    <xf numFmtId="0" fontId="9" fillId="0" borderId="0" xfId="0" applyFont="1" applyAlignment="1">
      <alignment vertical="top"/>
    </xf>
    <xf numFmtId="0" fontId="5" fillId="0" borderId="1" xfId="3" applyFont="1" applyBorder="1" applyAlignment="1">
      <alignment vertical="top" wrapText="1"/>
    </xf>
    <xf numFmtId="49" fontId="5" fillId="0" borderId="1" xfId="2" applyNumberFormat="1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4" fontId="5" fillId="0" borderId="1" xfId="2" applyNumberFormat="1" applyFont="1" applyBorder="1" applyAlignment="1">
      <alignment vertical="top" wrapText="1"/>
    </xf>
    <xf numFmtId="4" fontId="15" fillId="0" borderId="1" xfId="14" applyNumberFormat="1" applyFont="1" applyBorder="1" applyAlignment="1">
      <alignment vertical="top"/>
    </xf>
    <xf numFmtId="0" fontId="15" fillId="0" borderId="1" xfId="14" applyFont="1" applyBorder="1" applyAlignment="1">
      <alignment vertical="top"/>
    </xf>
    <xf numFmtId="0" fontId="14" fillId="0" borderId="1" xfId="0" applyFont="1" applyBorder="1"/>
    <xf numFmtId="4" fontId="9" fillId="0" borderId="1" xfId="0" applyNumberFormat="1" applyFont="1" applyFill="1" applyBorder="1"/>
    <xf numFmtId="0" fontId="16" fillId="0" borderId="0" xfId="0" applyFont="1"/>
    <xf numFmtId="4" fontId="16" fillId="0" borderId="1" xfId="0" applyNumberFormat="1" applyFont="1" applyBorder="1" applyAlignment="1">
      <alignment vertical="top"/>
    </xf>
    <xf numFmtId="0" fontId="16" fillId="0" borderId="1" xfId="0" applyFont="1" applyBorder="1"/>
    <xf numFmtId="0" fontId="17" fillId="0" borderId="1" xfId="0" applyFont="1" applyBorder="1" applyAlignment="1">
      <alignment vertical="top" wrapText="1"/>
    </xf>
  </cellXfs>
  <cellStyles count="15">
    <cellStyle name="Normal" xfId="0" builtinId="0"/>
    <cellStyle name="Normal 10" xfId="7"/>
    <cellStyle name="Normal 11" xfId="8"/>
    <cellStyle name="Normal 12" xfId="9"/>
    <cellStyle name="Normal 13" xfId="10"/>
    <cellStyle name="Normal 14" xfId="11"/>
    <cellStyle name="Normal 15" xfId="12"/>
    <cellStyle name="Normal 16" xfId="13"/>
    <cellStyle name="Normal 2" xfId="1"/>
    <cellStyle name="Normal 3" xfId="3"/>
    <cellStyle name="Normal 4" xfId="14"/>
    <cellStyle name="Normal 7" xfId="4"/>
    <cellStyle name="Normal 8" xfId="5"/>
    <cellStyle name="Normal 9" xfId="6"/>
    <cellStyle name="Normal_Foaie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opLeftCell="A3" workbookViewId="0">
      <selection activeCell="G37" sqref="G37"/>
    </sheetView>
  </sheetViews>
  <sheetFormatPr defaultRowHeight="14.4"/>
  <cols>
    <col min="1" max="1" width="7.33203125" customWidth="1"/>
    <col min="2" max="2" width="12.5546875" customWidth="1"/>
    <col min="3" max="3" width="18.5546875" customWidth="1"/>
    <col min="4" max="4" width="24.109375" customWidth="1"/>
    <col min="5" max="5" width="16.109375" customWidth="1"/>
    <col min="6" max="6" width="7.33203125" customWidth="1"/>
    <col min="7" max="7" width="7.44140625" customWidth="1"/>
    <col min="8" max="8" width="7.6640625" customWidth="1"/>
    <col min="9" max="9" width="8" customWidth="1"/>
    <col min="10" max="10" width="8.109375" customWidth="1"/>
    <col min="11" max="11" width="8.5546875" customWidth="1"/>
  </cols>
  <sheetData>
    <row r="1" spans="1:11">
      <c r="A1" s="2" t="s">
        <v>0</v>
      </c>
      <c r="B1" s="2"/>
      <c r="C1" s="2"/>
      <c r="D1" s="4"/>
    </row>
    <row r="2" spans="1:11">
      <c r="A2" s="1"/>
      <c r="B2" s="1"/>
      <c r="C2" s="1"/>
      <c r="D2" s="1"/>
    </row>
    <row r="3" spans="1:11">
      <c r="A3" s="3" t="s">
        <v>1</v>
      </c>
      <c r="B3" s="3"/>
      <c r="C3" s="3"/>
      <c r="D3" s="5"/>
    </row>
    <row r="4" spans="1:11">
      <c r="A4" s="3" t="s">
        <v>2</v>
      </c>
      <c r="B4" s="3"/>
      <c r="C4" s="3"/>
      <c r="D4" s="5"/>
    </row>
    <row r="5" spans="1:11">
      <c r="A5" s="3" t="s">
        <v>35</v>
      </c>
      <c r="B5" s="3"/>
      <c r="C5" s="3"/>
      <c r="D5" s="5"/>
    </row>
    <row r="7" spans="1:11">
      <c r="A7" s="6" t="s">
        <v>3</v>
      </c>
      <c r="B7" s="1"/>
      <c r="C7" s="1"/>
      <c r="D7" s="1"/>
    </row>
    <row r="9" spans="1:11" s="57" customFormat="1" ht="29.25" customHeight="1">
      <c r="A9" s="58" t="s">
        <v>4</v>
      </c>
      <c r="B9" s="59" t="s">
        <v>52</v>
      </c>
      <c r="C9" s="59" t="s">
        <v>51</v>
      </c>
      <c r="D9" s="60" t="s">
        <v>6</v>
      </c>
      <c r="E9" s="60" t="s">
        <v>7</v>
      </c>
      <c r="F9" s="61" t="s">
        <v>8</v>
      </c>
      <c r="G9" s="61" t="s">
        <v>9</v>
      </c>
      <c r="H9" s="61" t="s">
        <v>10</v>
      </c>
      <c r="I9" s="61" t="s">
        <v>11</v>
      </c>
      <c r="J9" s="62" t="s">
        <v>12</v>
      </c>
      <c r="K9" s="63" t="s">
        <v>13</v>
      </c>
    </row>
    <row r="10" spans="1:11" s="57" customFormat="1" ht="13.2">
      <c r="A10" s="31">
        <v>1</v>
      </c>
      <c r="B10" s="13" t="s">
        <v>57</v>
      </c>
      <c r="C10" s="13" t="s">
        <v>58</v>
      </c>
      <c r="D10" s="30" t="s">
        <v>37</v>
      </c>
      <c r="E10" s="13" t="s">
        <v>30</v>
      </c>
      <c r="F10" s="55" t="s">
        <v>184</v>
      </c>
      <c r="G10" s="55" t="s">
        <v>184</v>
      </c>
      <c r="H10" s="55" t="s">
        <v>184</v>
      </c>
      <c r="I10" s="55" t="s">
        <v>184</v>
      </c>
      <c r="J10" s="55" t="s">
        <v>184</v>
      </c>
      <c r="K10" s="56"/>
    </row>
    <row r="11" spans="1:11" s="57" customFormat="1" ht="13.2">
      <c r="A11" s="31">
        <v>2</v>
      </c>
      <c r="B11" s="13" t="s">
        <v>70</v>
      </c>
      <c r="C11" s="13" t="s">
        <v>71</v>
      </c>
      <c r="D11" s="30" t="s">
        <v>23</v>
      </c>
      <c r="E11" s="13" t="s">
        <v>31</v>
      </c>
      <c r="F11" s="55">
        <v>12</v>
      </c>
      <c r="G11" s="55">
        <v>18</v>
      </c>
      <c r="H11" s="55">
        <v>13</v>
      </c>
      <c r="I11" s="55">
        <v>13</v>
      </c>
      <c r="J11" s="55">
        <f t="shared" ref="J11:J28" si="0">SUM(F11:I11)</f>
        <v>56</v>
      </c>
      <c r="K11" s="56"/>
    </row>
    <row r="12" spans="1:11" s="57" customFormat="1" ht="26.4">
      <c r="A12" s="31">
        <v>3</v>
      </c>
      <c r="B12" s="29" t="s">
        <v>82</v>
      </c>
      <c r="C12" s="29" t="s">
        <v>83</v>
      </c>
      <c r="D12" s="29" t="s">
        <v>44</v>
      </c>
      <c r="E12" s="29" t="s">
        <v>45</v>
      </c>
      <c r="F12" s="55">
        <v>13</v>
      </c>
      <c r="G12" s="55">
        <v>16.25</v>
      </c>
      <c r="H12" s="55">
        <v>3</v>
      </c>
      <c r="I12" s="55">
        <v>8</v>
      </c>
      <c r="J12" s="55">
        <f t="shared" si="0"/>
        <v>40.25</v>
      </c>
      <c r="K12" s="56"/>
    </row>
    <row r="13" spans="1:11" s="57" customFormat="1" ht="12.75" customHeight="1">
      <c r="A13" s="31">
        <v>4</v>
      </c>
      <c r="B13" s="13" t="s">
        <v>62</v>
      </c>
      <c r="C13" s="13" t="s">
        <v>63</v>
      </c>
      <c r="D13" s="30" t="s">
        <v>23</v>
      </c>
      <c r="E13" s="13" t="s">
        <v>31</v>
      </c>
      <c r="F13" s="55">
        <v>14</v>
      </c>
      <c r="G13" s="55">
        <v>4.5</v>
      </c>
      <c r="H13" s="55">
        <v>9</v>
      </c>
      <c r="I13" s="55">
        <v>7.5</v>
      </c>
      <c r="J13" s="55">
        <f t="shared" si="0"/>
        <v>35</v>
      </c>
      <c r="K13" s="56"/>
    </row>
    <row r="14" spans="1:11" s="57" customFormat="1" ht="13.2">
      <c r="A14" s="31">
        <v>5</v>
      </c>
      <c r="B14" s="29" t="s">
        <v>76</v>
      </c>
      <c r="C14" s="29" t="s">
        <v>77</v>
      </c>
      <c r="D14" s="30" t="s">
        <v>40</v>
      </c>
      <c r="E14" s="34" t="s">
        <v>22</v>
      </c>
      <c r="F14" s="55">
        <v>4.5</v>
      </c>
      <c r="G14" s="55">
        <v>14.75</v>
      </c>
      <c r="H14" s="55">
        <v>11</v>
      </c>
      <c r="I14" s="55">
        <v>3</v>
      </c>
      <c r="J14" s="55">
        <f t="shared" si="0"/>
        <v>33.25</v>
      </c>
      <c r="K14" s="56"/>
    </row>
    <row r="15" spans="1:11" s="57" customFormat="1" ht="13.2">
      <c r="A15" s="31">
        <v>6</v>
      </c>
      <c r="B15" s="13" t="s">
        <v>78</v>
      </c>
      <c r="C15" s="13" t="s">
        <v>79</v>
      </c>
      <c r="D15" s="30" t="s">
        <v>23</v>
      </c>
      <c r="E15" s="13" t="s">
        <v>31</v>
      </c>
      <c r="F15" s="55">
        <v>10</v>
      </c>
      <c r="G15" s="55">
        <v>2.5</v>
      </c>
      <c r="H15" s="55">
        <v>17</v>
      </c>
      <c r="I15" s="55">
        <v>3</v>
      </c>
      <c r="J15" s="55">
        <f t="shared" si="0"/>
        <v>32.5</v>
      </c>
      <c r="K15" s="56"/>
    </row>
    <row r="16" spans="1:11" s="57" customFormat="1" ht="14.25" customHeight="1">
      <c r="A16" s="31">
        <v>7</v>
      </c>
      <c r="B16" s="35" t="s">
        <v>84</v>
      </c>
      <c r="C16" s="35" t="s">
        <v>85</v>
      </c>
      <c r="D16" s="30" t="s">
        <v>46</v>
      </c>
      <c r="E16" s="35" t="s">
        <v>47</v>
      </c>
      <c r="F16" s="55">
        <v>9</v>
      </c>
      <c r="G16" s="55">
        <v>6</v>
      </c>
      <c r="H16" s="55">
        <v>3</v>
      </c>
      <c r="I16" s="55">
        <v>7</v>
      </c>
      <c r="J16" s="55">
        <f t="shared" si="0"/>
        <v>25</v>
      </c>
      <c r="K16" s="56"/>
    </row>
    <row r="17" spans="1:11" s="57" customFormat="1" ht="13.2">
      <c r="A17" s="31">
        <v>8</v>
      </c>
      <c r="B17" s="29" t="s">
        <v>68</v>
      </c>
      <c r="C17" s="29" t="s">
        <v>69</v>
      </c>
      <c r="D17" s="30" t="s">
        <v>40</v>
      </c>
      <c r="E17" s="34" t="s">
        <v>22</v>
      </c>
      <c r="F17" s="55">
        <v>9</v>
      </c>
      <c r="G17" s="55">
        <v>3.75</v>
      </c>
      <c r="H17" s="55">
        <v>4</v>
      </c>
      <c r="I17" s="55">
        <v>7</v>
      </c>
      <c r="J17" s="55">
        <f t="shared" si="0"/>
        <v>23.75</v>
      </c>
      <c r="K17" s="56"/>
    </row>
    <row r="18" spans="1:11" s="57" customFormat="1" ht="14.25" customHeight="1">
      <c r="A18" s="31">
        <v>9</v>
      </c>
      <c r="B18" s="29" t="s">
        <v>86</v>
      </c>
      <c r="C18" s="29" t="s">
        <v>87</v>
      </c>
      <c r="D18" s="30" t="s">
        <v>41</v>
      </c>
      <c r="E18" s="35" t="s">
        <v>25</v>
      </c>
      <c r="F18" s="55">
        <v>10.5</v>
      </c>
      <c r="G18" s="55">
        <v>10.5</v>
      </c>
      <c r="H18" s="55">
        <v>2</v>
      </c>
      <c r="I18" s="55">
        <v>0</v>
      </c>
      <c r="J18" s="55">
        <f t="shared" si="0"/>
        <v>23</v>
      </c>
      <c r="K18" s="56"/>
    </row>
    <row r="19" spans="1:11" s="57" customFormat="1" ht="13.2">
      <c r="A19" s="31">
        <v>10</v>
      </c>
      <c r="B19" s="29" t="s">
        <v>64</v>
      </c>
      <c r="C19" s="29" t="s">
        <v>65</v>
      </c>
      <c r="D19" s="30" t="s">
        <v>38</v>
      </c>
      <c r="E19" s="30" t="s">
        <v>39</v>
      </c>
      <c r="F19" s="55">
        <v>6</v>
      </c>
      <c r="G19" s="55">
        <v>9.5</v>
      </c>
      <c r="H19" s="55">
        <v>4</v>
      </c>
      <c r="I19" s="55">
        <v>3</v>
      </c>
      <c r="J19" s="55">
        <f t="shared" si="0"/>
        <v>22.5</v>
      </c>
      <c r="K19" s="56"/>
    </row>
    <row r="20" spans="1:11" s="57" customFormat="1" ht="13.2">
      <c r="A20" s="31">
        <v>11</v>
      </c>
      <c r="B20" s="13" t="s">
        <v>88</v>
      </c>
      <c r="C20" s="13" t="s">
        <v>89</v>
      </c>
      <c r="D20" s="30" t="s">
        <v>46</v>
      </c>
      <c r="E20" s="35" t="s">
        <v>47</v>
      </c>
      <c r="F20" s="55">
        <v>7.5</v>
      </c>
      <c r="G20" s="55">
        <v>8.5</v>
      </c>
      <c r="H20" s="55">
        <v>3</v>
      </c>
      <c r="I20" s="55">
        <v>3</v>
      </c>
      <c r="J20" s="55">
        <f t="shared" si="0"/>
        <v>22</v>
      </c>
      <c r="K20" s="56"/>
    </row>
    <row r="21" spans="1:11" s="57" customFormat="1" ht="15" customHeight="1">
      <c r="A21" s="31">
        <v>12</v>
      </c>
      <c r="B21" s="12" t="s">
        <v>90</v>
      </c>
      <c r="C21" s="12" t="s">
        <v>91</v>
      </c>
      <c r="D21" s="30" t="s">
        <v>37</v>
      </c>
      <c r="E21" s="13" t="s">
        <v>30</v>
      </c>
      <c r="F21" s="55">
        <v>8.5</v>
      </c>
      <c r="G21" s="55">
        <v>8</v>
      </c>
      <c r="H21" s="55">
        <v>4</v>
      </c>
      <c r="I21" s="55">
        <v>1</v>
      </c>
      <c r="J21" s="55">
        <f t="shared" si="0"/>
        <v>21.5</v>
      </c>
      <c r="K21" s="56"/>
    </row>
    <row r="22" spans="1:11" s="57" customFormat="1" ht="13.2">
      <c r="A22" s="31">
        <v>13</v>
      </c>
      <c r="B22" s="29" t="s">
        <v>80</v>
      </c>
      <c r="C22" s="29" t="s">
        <v>81</v>
      </c>
      <c r="D22" s="30" t="s">
        <v>42</v>
      </c>
      <c r="E22" s="29" t="s">
        <v>43</v>
      </c>
      <c r="F22" s="55">
        <v>5</v>
      </c>
      <c r="G22" s="55">
        <v>2.25</v>
      </c>
      <c r="H22" s="55">
        <v>10</v>
      </c>
      <c r="I22" s="55">
        <v>3</v>
      </c>
      <c r="J22" s="55">
        <f t="shared" si="0"/>
        <v>20.25</v>
      </c>
      <c r="K22" s="56"/>
    </row>
    <row r="23" spans="1:11" s="57" customFormat="1" ht="13.2">
      <c r="A23" s="31">
        <v>14</v>
      </c>
      <c r="B23" s="13" t="s">
        <v>53</v>
      </c>
      <c r="C23" s="13" t="s">
        <v>54</v>
      </c>
      <c r="D23" s="30" t="s">
        <v>24</v>
      </c>
      <c r="E23" s="13" t="s">
        <v>36</v>
      </c>
      <c r="F23" s="55">
        <v>7</v>
      </c>
      <c r="G23" s="55">
        <v>7.75</v>
      </c>
      <c r="H23" s="55">
        <v>4</v>
      </c>
      <c r="I23" s="55">
        <v>0</v>
      </c>
      <c r="J23" s="55">
        <f t="shared" si="0"/>
        <v>18.75</v>
      </c>
      <c r="K23" s="56"/>
    </row>
    <row r="24" spans="1:11" s="57" customFormat="1" ht="15" customHeight="1">
      <c r="A24" s="31">
        <v>15</v>
      </c>
      <c r="B24" s="29" t="s">
        <v>72</v>
      </c>
      <c r="C24" s="29" t="s">
        <v>73</v>
      </c>
      <c r="D24" s="30" t="s">
        <v>40</v>
      </c>
      <c r="E24" s="34" t="s">
        <v>22</v>
      </c>
      <c r="F24" s="55">
        <v>4.5</v>
      </c>
      <c r="G24" s="55">
        <v>3.25</v>
      </c>
      <c r="H24" s="55">
        <v>2</v>
      </c>
      <c r="I24" s="55">
        <v>9</v>
      </c>
      <c r="J24" s="55">
        <f t="shared" si="0"/>
        <v>18.75</v>
      </c>
      <c r="K24" s="56"/>
    </row>
    <row r="25" spans="1:11" s="57" customFormat="1" ht="13.2">
      <c r="A25" s="31">
        <v>16</v>
      </c>
      <c r="B25" s="29" t="s">
        <v>66</v>
      </c>
      <c r="C25" s="29" t="s">
        <v>67</v>
      </c>
      <c r="D25" s="30" t="s">
        <v>40</v>
      </c>
      <c r="E25" s="34" t="s">
        <v>22</v>
      </c>
      <c r="F25" s="55">
        <v>5.5</v>
      </c>
      <c r="G25" s="55">
        <v>9.5</v>
      </c>
      <c r="H25" s="55">
        <v>2</v>
      </c>
      <c r="I25" s="55">
        <v>1</v>
      </c>
      <c r="J25" s="55">
        <f t="shared" si="0"/>
        <v>18</v>
      </c>
      <c r="K25" s="56"/>
    </row>
    <row r="26" spans="1:11" s="57" customFormat="1" ht="13.2">
      <c r="A26" s="31">
        <v>17</v>
      </c>
      <c r="B26" s="12" t="s">
        <v>60</v>
      </c>
      <c r="C26" s="12" t="s">
        <v>61</v>
      </c>
      <c r="D26" s="30" t="s">
        <v>37</v>
      </c>
      <c r="E26" s="13" t="s">
        <v>30</v>
      </c>
      <c r="F26" s="55">
        <v>6</v>
      </c>
      <c r="G26" s="55">
        <v>0.5</v>
      </c>
      <c r="H26" s="55">
        <v>2</v>
      </c>
      <c r="I26" s="55">
        <v>1</v>
      </c>
      <c r="J26" s="55">
        <f t="shared" si="0"/>
        <v>9.5</v>
      </c>
      <c r="K26" s="56"/>
    </row>
    <row r="27" spans="1:11" s="57" customFormat="1" ht="13.2">
      <c r="A27" s="31">
        <v>18</v>
      </c>
      <c r="B27" s="29" t="s">
        <v>74</v>
      </c>
      <c r="C27" s="29" t="s">
        <v>75</v>
      </c>
      <c r="D27" s="30" t="s">
        <v>41</v>
      </c>
      <c r="E27" s="35" t="s">
        <v>25</v>
      </c>
      <c r="F27" s="55">
        <v>3.5</v>
      </c>
      <c r="G27" s="55">
        <v>1.25</v>
      </c>
      <c r="H27" s="55">
        <v>3</v>
      </c>
      <c r="I27" s="55">
        <v>0</v>
      </c>
      <c r="J27" s="55">
        <f t="shared" si="0"/>
        <v>7.75</v>
      </c>
      <c r="K27" s="56"/>
    </row>
    <row r="28" spans="1:11" s="57" customFormat="1" ht="13.2">
      <c r="A28" s="31">
        <v>19</v>
      </c>
      <c r="B28" s="13" t="s">
        <v>55</v>
      </c>
      <c r="C28" s="13" t="s">
        <v>56</v>
      </c>
      <c r="D28" s="30" t="s">
        <v>37</v>
      </c>
      <c r="E28" s="13" t="s">
        <v>30</v>
      </c>
      <c r="F28" s="55">
        <v>4</v>
      </c>
      <c r="G28" s="55">
        <v>2</v>
      </c>
      <c r="H28" s="55">
        <v>0</v>
      </c>
      <c r="I28" s="55">
        <v>0</v>
      </c>
      <c r="J28" s="55">
        <f t="shared" si="0"/>
        <v>6</v>
      </c>
      <c r="K28" s="56"/>
    </row>
    <row r="29" spans="1:11" s="57" customFormat="1" ht="13.2">
      <c r="A29" s="31"/>
      <c r="B29" s="13"/>
      <c r="C29" s="13"/>
      <c r="D29" s="13"/>
      <c r="E29" s="12"/>
      <c r="F29" s="55"/>
      <c r="G29" s="55"/>
      <c r="H29" s="55"/>
      <c r="I29" s="55"/>
      <c r="J29" s="55"/>
      <c r="K29" s="56"/>
    </row>
    <row r="30" spans="1:11" ht="15.75" customHeight="1">
      <c r="A30" s="44"/>
      <c r="B30" s="32"/>
      <c r="C30" s="32"/>
      <c r="D30" s="32"/>
      <c r="E30" s="23"/>
      <c r="F30" s="45"/>
      <c r="G30" s="45"/>
      <c r="H30" s="45"/>
      <c r="I30" s="45"/>
      <c r="J30" s="45"/>
      <c r="K30" s="21"/>
    </row>
    <row r="31" spans="1:11" ht="15.75" customHeight="1">
      <c r="A31" s="44"/>
      <c r="B31" s="32"/>
      <c r="C31" s="32"/>
      <c r="D31" s="32"/>
      <c r="E31" s="23"/>
      <c r="F31" s="45"/>
      <c r="G31" s="45"/>
      <c r="H31" s="45"/>
      <c r="I31" s="45"/>
      <c r="J31" s="45"/>
      <c r="K31" s="21"/>
    </row>
    <row r="32" spans="1:11" ht="15.6">
      <c r="A32" s="16" t="s">
        <v>26</v>
      </c>
      <c r="B32" s="16"/>
      <c r="C32" s="16"/>
    </row>
    <row r="33" spans="1:3" ht="15.6">
      <c r="A33" s="16" t="s">
        <v>33</v>
      </c>
      <c r="B33" s="16"/>
      <c r="C33" s="16"/>
    </row>
  </sheetData>
  <sortState ref="A10:K28">
    <sortCondition descending="1" ref="J10:J28"/>
  </sortState>
  <pageMargins left="0.11811023622047245" right="0.11811023622047245" top="0.35433070866141736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topLeftCell="A7" workbookViewId="0">
      <selection activeCell="A10" sqref="A10:A28"/>
    </sheetView>
  </sheetViews>
  <sheetFormatPr defaultRowHeight="14.4"/>
  <cols>
    <col min="1" max="1" width="7.33203125" customWidth="1"/>
    <col min="2" max="2" width="13.5546875" customWidth="1"/>
    <col min="3" max="3" width="17.6640625" customWidth="1"/>
    <col min="4" max="4" width="21.33203125" customWidth="1"/>
    <col min="5" max="5" width="19" customWidth="1"/>
    <col min="6" max="6" width="6.88671875" customWidth="1"/>
    <col min="7" max="7" width="7.44140625" customWidth="1"/>
    <col min="8" max="8" width="7.5546875" customWidth="1"/>
    <col min="9" max="9" width="7.88671875" customWidth="1"/>
  </cols>
  <sheetData>
    <row r="1" spans="1:11">
      <c r="A1" s="2" t="s">
        <v>0</v>
      </c>
      <c r="B1" s="2"/>
      <c r="C1" s="2"/>
      <c r="D1" s="4"/>
    </row>
    <row r="2" spans="1:11">
      <c r="A2" s="1"/>
      <c r="B2" s="1"/>
      <c r="C2" s="1"/>
      <c r="D2" s="1"/>
    </row>
    <row r="3" spans="1:11">
      <c r="A3" s="3" t="s">
        <v>1</v>
      </c>
      <c r="B3" s="3"/>
      <c r="C3" s="3"/>
      <c r="D3" s="5"/>
    </row>
    <row r="4" spans="1:11">
      <c r="A4" s="3" t="s">
        <v>2</v>
      </c>
      <c r="B4" s="3"/>
      <c r="C4" s="3"/>
      <c r="D4" s="5"/>
    </row>
    <row r="5" spans="1:11">
      <c r="A5" s="3" t="s">
        <v>35</v>
      </c>
      <c r="B5" s="3"/>
      <c r="C5" s="3"/>
      <c r="D5" s="5"/>
    </row>
    <row r="7" spans="1:11">
      <c r="A7" s="6" t="s">
        <v>14</v>
      </c>
      <c r="B7" s="1"/>
      <c r="C7" s="1"/>
      <c r="D7" s="1"/>
    </row>
    <row r="9" spans="1:11" s="54" customFormat="1" ht="30.75" customHeight="1">
      <c r="A9" s="49" t="s">
        <v>4</v>
      </c>
      <c r="B9" s="50" t="s">
        <v>52</v>
      </c>
      <c r="C9" s="50" t="s">
        <v>51</v>
      </c>
      <c r="D9" s="51" t="s">
        <v>6</v>
      </c>
      <c r="E9" s="51" t="s">
        <v>7</v>
      </c>
      <c r="F9" s="10" t="s">
        <v>8</v>
      </c>
      <c r="G9" s="10" t="s">
        <v>9</v>
      </c>
      <c r="H9" s="10" t="s">
        <v>10</v>
      </c>
      <c r="I9" s="10" t="s">
        <v>11</v>
      </c>
      <c r="J9" s="52" t="s">
        <v>12</v>
      </c>
      <c r="K9" s="53" t="s">
        <v>13</v>
      </c>
    </row>
    <row r="10" spans="1:11" s="54" customFormat="1" ht="13.2">
      <c r="A10" s="31">
        <v>1</v>
      </c>
      <c r="B10" s="29" t="s">
        <v>120</v>
      </c>
      <c r="C10" s="29" t="s">
        <v>121</v>
      </c>
      <c r="D10" s="30" t="s">
        <v>49</v>
      </c>
      <c r="E10" s="64" t="s">
        <v>50</v>
      </c>
      <c r="F10" s="37">
        <v>15</v>
      </c>
      <c r="G10" s="37">
        <v>24</v>
      </c>
      <c r="H10" s="37">
        <v>21.5</v>
      </c>
      <c r="I10" s="37">
        <v>22</v>
      </c>
      <c r="J10" s="37">
        <f t="shared" ref="J10:J28" si="0">SUM(F10:I10)</f>
        <v>82.5</v>
      </c>
      <c r="K10" s="33"/>
    </row>
    <row r="11" spans="1:11" s="54" customFormat="1" ht="13.2">
      <c r="A11" s="31">
        <v>2</v>
      </c>
      <c r="B11" s="13" t="s">
        <v>123</v>
      </c>
      <c r="C11" s="13" t="s">
        <v>126</v>
      </c>
      <c r="D11" s="30" t="s">
        <v>23</v>
      </c>
      <c r="E11" s="13" t="s">
        <v>34</v>
      </c>
      <c r="F11" s="37">
        <v>14.5</v>
      </c>
      <c r="G11" s="37">
        <v>25</v>
      </c>
      <c r="H11" s="37">
        <v>14.25</v>
      </c>
      <c r="I11" s="37">
        <v>11</v>
      </c>
      <c r="J11" s="37">
        <f t="shared" si="0"/>
        <v>64.75</v>
      </c>
      <c r="K11" s="33"/>
    </row>
    <row r="12" spans="1:11" s="54" customFormat="1" ht="13.2">
      <c r="A12" s="31">
        <v>3</v>
      </c>
      <c r="B12" s="13" t="s">
        <v>108</v>
      </c>
      <c r="C12" s="13" t="s">
        <v>109</v>
      </c>
      <c r="D12" s="30" t="s">
        <v>23</v>
      </c>
      <c r="E12" s="13" t="s">
        <v>31</v>
      </c>
      <c r="F12" s="37">
        <v>14.5</v>
      </c>
      <c r="G12" s="37">
        <v>13.75</v>
      </c>
      <c r="H12" s="37">
        <v>16.25</v>
      </c>
      <c r="I12" s="37">
        <v>8</v>
      </c>
      <c r="J12" s="37">
        <f t="shared" si="0"/>
        <v>52.5</v>
      </c>
      <c r="K12" s="33"/>
    </row>
    <row r="13" spans="1:11" s="54" customFormat="1" ht="13.2">
      <c r="A13" s="31">
        <v>4</v>
      </c>
      <c r="B13" s="13" t="s">
        <v>117</v>
      </c>
      <c r="C13" s="13" t="s">
        <v>125</v>
      </c>
      <c r="D13" s="30" t="s">
        <v>23</v>
      </c>
      <c r="E13" s="13" t="s">
        <v>34</v>
      </c>
      <c r="F13" s="37">
        <v>5.5</v>
      </c>
      <c r="G13" s="37">
        <v>24.75</v>
      </c>
      <c r="H13" s="37">
        <v>11.5</v>
      </c>
      <c r="I13" s="37">
        <v>10</v>
      </c>
      <c r="J13" s="37">
        <f t="shared" si="0"/>
        <v>51.75</v>
      </c>
      <c r="K13" s="33"/>
    </row>
    <row r="14" spans="1:11" s="54" customFormat="1" ht="13.2">
      <c r="A14" s="31">
        <v>5</v>
      </c>
      <c r="B14" s="13" t="s">
        <v>122</v>
      </c>
      <c r="C14" s="13" t="s">
        <v>124</v>
      </c>
      <c r="D14" s="30" t="s">
        <v>23</v>
      </c>
      <c r="E14" s="13" t="s">
        <v>34</v>
      </c>
      <c r="F14" s="37">
        <v>6.5</v>
      </c>
      <c r="G14" s="37">
        <v>21</v>
      </c>
      <c r="H14" s="37">
        <v>16.25</v>
      </c>
      <c r="I14" s="37">
        <v>7</v>
      </c>
      <c r="J14" s="37">
        <f t="shared" si="0"/>
        <v>50.75</v>
      </c>
      <c r="K14" s="33"/>
    </row>
    <row r="15" spans="1:11" s="54" customFormat="1" ht="13.2">
      <c r="A15" s="31">
        <v>6</v>
      </c>
      <c r="B15" s="12" t="s">
        <v>92</v>
      </c>
      <c r="C15" s="12" t="s">
        <v>93</v>
      </c>
      <c r="D15" s="29" t="s">
        <v>27</v>
      </c>
      <c r="E15" s="12" t="s">
        <v>29</v>
      </c>
      <c r="F15" s="37">
        <v>8.5</v>
      </c>
      <c r="G15" s="37">
        <v>10.5</v>
      </c>
      <c r="H15" s="37">
        <v>11.75</v>
      </c>
      <c r="I15" s="37">
        <v>2</v>
      </c>
      <c r="J15" s="37">
        <f t="shared" si="0"/>
        <v>32.75</v>
      </c>
      <c r="K15" s="33"/>
    </row>
    <row r="16" spans="1:11" s="54" customFormat="1" ht="13.2">
      <c r="A16" s="31">
        <v>7</v>
      </c>
      <c r="B16" s="12" t="s">
        <v>94</v>
      </c>
      <c r="C16" s="12" t="s">
        <v>95</v>
      </c>
      <c r="D16" s="29" t="s">
        <v>27</v>
      </c>
      <c r="E16" s="12" t="s">
        <v>28</v>
      </c>
      <c r="F16" s="39">
        <v>12.5</v>
      </c>
      <c r="G16" s="39">
        <v>4.5</v>
      </c>
      <c r="H16" s="39">
        <v>6</v>
      </c>
      <c r="I16" s="39">
        <v>3</v>
      </c>
      <c r="J16" s="37">
        <f t="shared" si="0"/>
        <v>26</v>
      </c>
      <c r="K16" s="33"/>
    </row>
    <row r="17" spans="1:11" s="54" customFormat="1" ht="13.2">
      <c r="A17" s="31">
        <v>8</v>
      </c>
      <c r="B17" s="35" t="s">
        <v>110</v>
      </c>
      <c r="C17" s="35" t="s">
        <v>111</v>
      </c>
      <c r="D17" s="13" t="s">
        <v>23</v>
      </c>
      <c r="E17" s="12" t="s">
        <v>32</v>
      </c>
      <c r="F17" s="37">
        <v>2</v>
      </c>
      <c r="G17" s="37">
        <v>3</v>
      </c>
      <c r="H17" s="37">
        <v>12.5</v>
      </c>
      <c r="I17" s="37">
        <v>7</v>
      </c>
      <c r="J17" s="37">
        <f t="shared" si="0"/>
        <v>24.5</v>
      </c>
      <c r="K17" s="33"/>
    </row>
    <row r="18" spans="1:11" s="54" customFormat="1" ht="13.2">
      <c r="A18" s="31">
        <v>9</v>
      </c>
      <c r="B18" s="13" t="s">
        <v>116</v>
      </c>
      <c r="C18" s="13" t="s">
        <v>81</v>
      </c>
      <c r="D18" s="13" t="s">
        <v>23</v>
      </c>
      <c r="E18" s="12" t="s">
        <v>32</v>
      </c>
      <c r="F18" s="37">
        <v>9</v>
      </c>
      <c r="G18" s="37">
        <v>6.5</v>
      </c>
      <c r="H18" s="37">
        <v>6.5</v>
      </c>
      <c r="I18" s="37">
        <v>2</v>
      </c>
      <c r="J18" s="37">
        <f t="shared" si="0"/>
        <v>24</v>
      </c>
      <c r="K18" s="33"/>
    </row>
    <row r="19" spans="1:11" s="54" customFormat="1" ht="13.2">
      <c r="A19" s="31">
        <v>10</v>
      </c>
      <c r="B19" s="13" t="s">
        <v>114</v>
      </c>
      <c r="C19" s="13" t="s">
        <v>115</v>
      </c>
      <c r="D19" s="30" t="s">
        <v>23</v>
      </c>
      <c r="E19" s="13" t="s">
        <v>31</v>
      </c>
      <c r="F19" s="37">
        <v>11.5</v>
      </c>
      <c r="G19" s="37">
        <v>5.25</v>
      </c>
      <c r="H19" s="37">
        <v>5.5</v>
      </c>
      <c r="I19" s="37">
        <v>1</v>
      </c>
      <c r="J19" s="37">
        <f t="shared" si="0"/>
        <v>23.25</v>
      </c>
      <c r="K19" s="33"/>
    </row>
    <row r="20" spans="1:11" s="54" customFormat="1" ht="13.2">
      <c r="A20" s="31">
        <v>11</v>
      </c>
      <c r="B20" s="12" t="s">
        <v>96</v>
      </c>
      <c r="C20" s="12" t="s">
        <v>97</v>
      </c>
      <c r="D20" s="29" t="s">
        <v>27</v>
      </c>
      <c r="E20" s="12" t="s">
        <v>28</v>
      </c>
      <c r="F20" s="37">
        <v>7</v>
      </c>
      <c r="G20" s="37">
        <v>6.75</v>
      </c>
      <c r="H20" s="37">
        <v>5.25</v>
      </c>
      <c r="I20" s="37">
        <v>2.5</v>
      </c>
      <c r="J20" s="37">
        <f t="shared" si="0"/>
        <v>21.5</v>
      </c>
      <c r="K20" s="33"/>
    </row>
    <row r="21" spans="1:11" s="54" customFormat="1" ht="13.2">
      <c r="A21" s="31">
        <v>12</v>
      </c>
      <c r="B21" s="12" t="s">
        <v>112</v>
      </c>
      <c r="C21" s="12" t="s">
        <v>113</v>
      </c>
      <c r="D21" s="29" t="s">
        <v>27</v>
      </c>
      <c r="E21" s="12" t="s">
        <v>28</v>
      </c>
      <c r="F21" s="37">
        <v>10.5</v>
      </c>
      <c r="G21" s="37">
        <v>3</v>
      </c>
      <c r="H21" s="37">
        <v>6.25</v>
      </c>
      <c r="I21" s="37">
        <v>1</v>
      </c>
      <c r="J21" s="37">
        <f t="shared" si="0"/>
        <v>20.75</v>
      </c>
      <c r="K21" s="33"/>
    </row>
    <row r="22" spans="1:11" s="54" customFormat="1" ht="13.2">
      <c r="A22" s="31">
        <v>13</v>
      </c>
      <c r="B22" s="12" t="s">
        <v>100</v>
      </c>
      <c r="C22" s="12" t="s">
        <v>101</v>
      </c>
      <c r="D22" s="29" t="s">
        <v>27</v>
      </c>
      <c r="E22" s="12" t="s">
        <v>28</v>
      </c>
      <c r="F22" s="37">
        <v>5</v>
      </c>
      <c r="G22" s="37">
        <v>4.5</v>
      </c>
      <c r="H22" s="37">
        <v>3</v>
      </c>
      <c r="I22" s="37">
        <v>5</v>
      </c>
      <c r="J22" s="37">
        <f t="shared" si="0"/>
        <v>17.5</v>
      </c>
      <c r="K22" s="33"/>
    </row>
    <row r="23" spans="1:11" s="54" customFormat="1" ht="13.2">
      <c r="A23" s="31">
        <v>14</v>
      </c>
      <c r="B23" s="13" t="s">
        <v>106</v>
      </c>
      <c r="C23" s="13" t="s">
        <v>107</v>
      </c>
      <c r="D23" s="30" t="s">
        <v>23</v>
      </c>
      <c r="E23" s="13" t="s">
        <v>34</v>
      </c>
      <c r="F23" s="37">
        <v>3</v>
      </c>
      <c r="G23" s="37">
        <v>7</v>
      </c>
      <c r="H23" s="37">
        <v>3.75</v>
      </c>
      <c r="I23" s="37">
        <v>2.5</v>
      </c>
      <c r="J23" s="37">
        <f t="shared" si="0"/>
        <v>16.25</v>
      </c>
      <c r="K23" s="33"/>
    </row>
    <row r="24" spans="1:11" s="54" customFormat="1" ht="13.2">
      <c r="A24" s="31">
        <v>15</v>
      </c>
      <c r="B24" s="64" t="s">
        <v>98</v>
      </c>
      <c r="C24" s="64" t="s">
        <v>99</v>
      </c>
      <c r="D24" s="30" t="s">
        <v>24</v>
      </c>
      <c r="E24" s="64" t="s">
        <v>48</v>
      </c>
      <c r="F24" s="39">
        <v>6</v>
      </c>
      <c r="G24" s="39">
        <v>6.75</v>
      </c>
      <c r="H24" s="39">
        <v>1.25</v>
      </c>
      <c r="I24" s="39">
        <v>2</v>
      </c>
      <c r="J24" s="37">
        <f t="shared" si="0"/>
        <v>16</v>
      </c>
      <c r="K24" s="33"/>
    </row>
    <row r="25" spans="1:11" s="54" customFormat="1" ht="13.2">
      <c r="A25" s="31">
        <v>16</v>
      </c>
      <c r="B25" s="29" t="s">
        <v>104</v>
      </c>
      <c r="C25" s="29" t="s">
        <v>105</v>
      </c>
      <c r="D25" s="30" t="s">
        <v>24</v>
      </c>
      <c r="E25" s="64" t="s">
        <v>48</v>
      </c>
      <c r="F25" s="39">
        <v>7</v>
      </c>
      <c r="G25" s="39">
        <v>1</v>
      </c>
      <c r="H25" s="39">
        <v>3</v>
      </c>
      <c r="I25" s="39">
        <v>2</v>
      </c>
      <c r="J25" s="37">
        <f t="shared" si="0"/>
        <v>13</v>
      </c>
      <c r="K25" s="33"/>
    </row>
    <row r="26" spans="1:11" s="54" customFormat="1" ht="13.2">
      <c r="A26" s="31">
        <v>17</v>
      </c>
      <c r="B26" s="29" t="s">
        <v>102</v>
      </c>
      <c r="C26" s="29" t="s">
        <v>103</v>
      </c>
      <c r="D26" s="30" t="s">
        <v>24</v>
      </c>
      <c r="E26" s="64" t="s">
        <v>48</v>
      </c>
      <c r="F26" s="37">
        <v>4</v>
      </c>
      <c r="G26" s="37">
        <v>0</v>
      </c>
      <c r="H26" s="37">
        <v>5.75</v>
      </c>
      <c r="I26" s="37">
        <v>3</v>
      </c>
      <c r="J26" s="37">
        <f t="shared" si="0"/>
        <v>12.75</v>
      </c>
      <c r="K26" s="33"/>
    </row>
    <row r="27" spans="1:11" s="54" customFormat="1" ht="13.2">
      <c r="A27" s="31">
        <v>18</v>
      </c>
      <c r="B27" s="29" t="s">
        <v>118</v>
      </c>
      <c r="C27" s="29" t="s">
        <v>119</v>
      </c>
      <c r="D27" s="30" t="s">
        <v>24</v>
      </c>
      <c r="E27" s="64" t="s">
        <v>48</v>
      </c>
      <c r="F27" s="37">
        <v>7.5</v>
      </c>
      <c r="G27" s="37">
        <v>0.5</v>
      </c>
      <c r="H27" s="37">
        <v>4.5</v>
      </c>
      <c r="I27" s="37">
        <v>0</v>
      </c>
      <c r="J27" s="37">
        <f t="shared" si="0"/>
        <v>12.5</v>
      </c>
      <c r="K27" s="33"/>
    </row>
    <row r="28" spans="1:11" s="54" customFormat="1" ht="13.2">
      <c r="A28" s="31">
        <v>19</v>
      </c>
      <c r="B28" s="69" t="s">
        <v>179</v>
      </c>
      <c r="C28" s="13" t="s">
        <v>178</v>
      </c>
      <c r="D28" s="30" t="s">
        <v>180</v>
      </c>
      <c r="E28" s="13" t="s">
        <v>181</v>
      </c>
      <c r="F28" s="37">
        <v>6</v>
      </c>
      <c r="G28" s="37">
        <v>0.5</v>
      </c>
      <c r="H28" s="37">
        <v>5.25</v>
      </c>
      <c r="I28" s="37">
        <v>0</v>
      </c>
      <c r="J28" s="37">
        <f t="shared" si="0"/>
        <v>11.75</v>
      </c>
      <c r="K28" s="11"/>
    </row>
    <row r="29" spans="1:11" s="54" customFormat="1" ht="13.2">
      <c r="A29" s="31"/>
      <c r="B29" s="13"/>
      <c r="C29" s="13"/>
      <c r="D29" s="30"/>
      <c r="E29" s="13"/>
      <c r="F29" s="37"/>
      <c r="G29" s="37"/>
      <c r="H29" s="37"/>
      <c r="I29" s="37"/>
      <c r="J29" s="37"/>
      <c r="K29" s="33"/>
    </row>
    <row r="32" spans="1:11" ht="15.6">
      <c r="A32" s="16" t="s">
        <v>26</v>
      </c>
      <c r="B32" s="16"/>
      <c r="C32" s="16"/>
    </row>
    <row r="33" spans="1:3" ht="15.6">
      <c r="A33" s="16" t="s">
        <v>33</v>
      </c>
      <c r="B33" s="16"/>
      <c r="C33" s="16"/>
    </row>
  </sheetData>
  <sortState ref="A10:K28">
    <sortCondition descending="1" ref="J10:J28"/>
  </sortState>
  <pageMargins left="0.31496062992125984" right="0.11811023622047245" top="0.35433070866141736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9"/>
  <sheetViews>
    <sheetView topLeftCell="A7" workbookViewId="0">
      <selection activeCell="A10" sqref="A10:A24"/>
    </sheetView>
  </sheetViews>
  <sheetFormatPr defaultRowHeight="14.4"/>
  <cols>
    <col min="1" max="1" width="7.109375" customWidth="1"/>
    <col min="2" max="2" width="14.6640625" customWidth="1"/>
    <col min="3" max="3" width="18.5546875" customWidth="1"/>
    <col min="4" max="4" width="22.109375" customWidth="1"/>
    <col min="5" max="5" width="19.109375" customWidth="1"/>
    <col min="6" max="6" width="7.5546875" customWidth="1"/>
    <col min="7" max="7" width="7.44140625" customWidth="1"/>
    <col min="8" max="8" width="7.5546875" customWidth="1"/>
    <col min="9" max="9" width="7.44140625" customWidth="1"/>
  </cols>
  <sheetData>
    <row r="1" spans="1:11">
      <c r="A1" s="2" t="s">
        <v>0</v>
      </c>
      <c r="B1" s="2"/>
      <c r="C1" s="2"/>
      <c r="D1" s="4"/>
    </row>
    <row r="2" spans="1:11">
      <c r="A2" s="1"/>
      <c r="B2" s="1"/>
      <c r="C2" s="1"/>
      <c r="D2" s="1"/>
    </row>
    <row r="3" spans="1:11">
      <c r="A3" s="3" t="s">
        <v>1</v>
      </c>
      <c r="B3" s="3"/>
      <c r="C3" s="3"/>
      <c r="D3" s="5"/>
    </row>
    <row r="4" spans="1:11">
      <c r="A4" s="3" t="s">
        <v>2</v>
      </c>
      <c r="B4" s="3"/>
      <c r="C4" s="3"/>
      <c r="D4" s="5"/>
    </row>
    <row r="5" spans="1:11">
      <c r="A5" s="3" t="s">
        <v>35</v>
      </c>
      <c r="B5" s="3"/>
      <c r="C5" s="3"/>
      <c r="D5" s="5"/>
    </row>
    <row r="7" spans="1:11">
      <c r="A7" s="6" t="s">
        <v>15</v>
      </c>
      <c r="B7" s="1"/>
      <c r="C7" s="1"/>
      <c r="D7" s="1"/>
    </row>
    <row r="9" spans="1:11" s="54" customFormat="1" ht="30.75" customHeight="1">
      <c r="A9" s="49" t="s">
        <v>21</v>
      </c>
      <c r="B9" s="50" t="s">
        <v>52</v>
      </c>
      <c r="C9" s="50" t="s">
        <v>51</v>
      </c>
      <c r="D9" s="51" t="s">
        <v>6</v>
      </c>
      <c r="E9" s="51" t="s">
        <v>7</v>
      </c>
      <c r="F9" s="10" t="s">
        <v>8</v>
      </c>
      <c r="G9" s="10" t="s">
        <v>9</v>
      </c>
      <c r="H9" s="10" t="s">
        <v>10</v>
      </c>
      <c r="I9" s="10" t="s">
        <v>11</v>
      </c>
      <c r="J9" s="52" t="s">
        <v>12</v>
      </c>
      <c r="K9" s="53" t="s">
        <v>13</v>
      </c>
    </row>
    <row r="10" spans="1:11" s="54" customFormat="1" ht="13.2">
      <c r="A10" s="31">
        <v>1</v>
      </c>
      <c r="B10" s="12" t="s">
        <v>129</v>
      </c>
      <c r="C10" s="12" t="s">
        <v>130</v>
      </c>
      <c r="D10" s="29" t="s">
        <v>27</v>
      </c>
      <c r="E10" s="12" t="s">
        <v>29</v>
      </c>
      <c r="F10" s="11" t="s">
        <v>184</v>
      </c>
      <c r="G10" s="11" t="s">
        <v>184</v>
      </c>
      <c r="H10" s="11" t="s">
        <v>184</v>
      </c>
      <c r="I10" s="11" t="s">
        <v>184</v>
      </c>
      <c r="J10" s="11" t="s">
        <v>184</v>
      </c>
      <c r="K10" s="33"/>
    </row>
    <row r="11" spans="1:11" s="54" customFormat="1" ht="13.2">
      <c r="A11" s="31">
        <v>2</v>
      </c>
      <c r="B11" s="29" t="s">
        <v>148</v>
      </c>
      <c r="C11" s="29" t="s">
        <v>149</v>
      </c>
      <c r="D11" s="30" t="s">
        <v>49</v>
      </c>
      <c r="E11" s="64" t="s">
        <v>50</v>
      </c>
      <c r="F11" s="11" t="s">
        <v>184</v>
      </c>
      <c r="G11" s="11" t="s">
        <v>184</v>
      </c>
      <c r="H11" s="11" t="s">
        <v>184</v>
      </c>
      <c r="I11" s="11" t="s">
        <v>184</v>
      </c>
      <c r="J11" s="11" t="s">
        <v>184</v>
      </c>
      <c r="K11" s="33"/>
    </row>
    <row r="12" spans="1:11" s="54" customFormat="1" ht="13.2">
      <c r="A12" s="31">
        <v>3</v>
      </c>
      <c r="B12" s="35" t="s">
        <v>147</v>
      </c>
      <c r="C12" s="35" t="s">
        <v>58</v>
      </c>
      <c r="D12" s="30" t="s">
        <v>59</v>
      </c>
      <c r="E12" s="35" t="s">
        <v>185</v>
      </c>
      <c r="F12" s="37">
        <v>14.75</v>
      </c>
      <c r="G12" s="37">
        <v>4.55</v>
      </c>
      <c r="H12" s="37">
        <v>15.25</v>
      </c>
      <c r="I12" s="37">
        <v>23.25</v>
      </c>
      <c r="J12" s="37">
        <f t="shared" ref="J12:J24" si="0">SUM(F12:I12)</f>
        <v>57.8</v>
      </c>
      <c r="K12" s="33"/>
    </row>
    <row r="13" spans="1:11" s="54" customFormat="1" ht="13.2">
      <c r="A13" s="31">
        <v>4</v>
      </c>
      <c r="B13" s="64" t="s">
        <v>140</v>
      </c>
      <c r="C13" s="64" t="s">
        <v>141</v>
      </c>
      <c r="D13" s="30" t="s">
        <v>49</v>
      </c>
      <c r="E13" s="64" t="s">
        <v>50</v>
      </c>
      <c r="F13" s="55">
        <v>14</v>
      </c>
      <c r="G13" s="55">
        <v>2.15</v>
      </c>
      <c r="H13" s="55">
        <v>11</v>
      </c>
      <c r="I13" s="55">
        <v>14</v>
      </c>
      <c r="J13" s="37">
        <f t="shared" si="0"/>
        <v>41.15</v>
      </c>
      <c r="K13" s="56"/>
    </row>
    <row r="14" spans="1:11" s="54" customFormat="1" ht="13.2">
      <c r="A14" s="31">
        <v>5</v>
      </c>
      <c r="B14" s="13" t="s">
        <v>127</v>
      </c>
      <c r="C14" s="13" t="s">
        <v>128</v>
      </c>
      <c r="D14" s="30" t="s">
        <v>23</v>
      </c>
      <c r="E14" s="13" t="s">
        <v>31</v>
      </c>
      <c r="F14" s="37">
        <v>9.25</v>
      </c>
      <c r="G14" s="37">
        <v>5.75</v>
      </c>
      <c r="H14" s="37">
        <v>13.25</v>
      </c>
      <c r="I14" s="37">
        <v>10</v>
      </c>
      <c r="J14" s="37">
        <f t="shared" si="0"/>
        <v>38.25</v>
      </c>
      <c r="K14" s="33"/>
    </row>
    <row r="15" spans="1:11" s="54" customFormat="1" ht="13.2">
      <c r="A15" s="31">
        <v>6</v>
      </c>
      <c r="B15" s="29" t="s">
        <v>152</v>
      </c>
      <c r="C15" s="29" t="s">
        <v>153</v>
      </c>
      <c r="D15" s="30" t="s">
        <v>49</v>
      </c>
      <c r="E15" s="64" t="s">
        <v>50</v>
      </c>
      <c r="F15" s="37">
        <v>8</v>
      </c>
      <c r="G15" s="37">
        <v>2.8</v>
      </c>
      <c r="H15" s="37">
        <v>15.25</v>
      </c>
      <c r="I15" s="37">
        <v>9.75</v>
      </c>
      <c r="J15" s="37">
        <f t="shared" si="0"/>
        <v>35.799999999999997</v>
      </c>
      <c r="K15" s="33"/>
    </row>
    <row r="16" spans="1:11" s="54" customFormat="1" ht="13.2">
      <c r="A16" s="31">
        <v>7</v>
      </c>
      <c r="B16" s="13" t="s">
        <v>132</v>
      </c>
      <c r="C16" s="13" t="s">
        <v>133</v>
      </c>
      <c r="D16" s="30" t="s">
        <v>23</v>
      </c>
      <c r="E16" s="13" t="s">
        <v>34</v>
      </c>
      <c r="F16" s="37">
        <v>12.5</v>
      </c>
      <c r="G16" s="37">
        <v>2.9</v>
      </c>
      <c r="H16" s="37">
        <v>8</v>
      </c>
      <c r="I16" s="37">
        <v>11.25</v>
      </c>
      <c r="J16" s="37">
        <f t="shared" si="0"/>
        <v>34.65</v>
      </c>
      <c r="K16" s="33"/>
    </row>
    <row r="17" spans="1:11" s="54" customFormat="1" ht="13.2">
      <c r="A17" s="31">
        <v>8</v>
      </c>
      <c r="B17" s="13" t="s">
        <v>144</v>
      </c>
      <c r="C17" s="13" t="s">
        <v>145</v>
      </c>
      <c r="D17" s="30" t="s">
        <v>23</v>
      </c>
      <c r="E17" s="13" t="s">
        <v>31</v>
      </c>
      <c r="F17" s="11">
        <v>14.75</v>
      </c>
      <c r="G17" s="11">
        <v>0.75</v>
      </c>
      <c r="H17" s="11">
        <v>10.25</v>
      </c>
      <c r="I17" s="11">
        <v>8.25</v>
      </c>
      <c r="J17" s="37">
        <f t="shared" si="0"/>
        <v>34</v>
      </c>
      <c r="K17" s="33"/>
    </row>
    <row r="18" spans="1:11" s="54" customFormat="1" ht="13.2">
      <c r="A18" s="31">
        <v>9</v>
      </c>
      <c r="B18" s="13" t="s">
        <v>142</v>
      </c>
      <c r="C18" s="13" t="s">
        <v>143</v>
      </c>
      <c r="D18" s="30" t="s">
        <v>23</v>
      </c>
      <c r="E18" s="13" t="s">
        <v>34</v>
      </c>
      <c r="F18" s="37">
        <v>14.25</v>
      </c>
      <c r="G18" s="37">
        <v>2.15</v>
      </c>
      <c r="H18" s="37">
        <v>6.75</v>
      </c>
      <c r="I18" s="37">
        <v>8</v>
      </c>
      <c r="J18" s="37">
        <f t="shared" si="0"/>
        <v>31.15</v>
      </c>
      <c r="K18" s="33"/>
    </row>
    <row r="19" spans="1:11" s="54" customFormat="1" ht="13.2">
      <c r="A19" s="31">
        <v>10</v>
      </c>
      <c r="B19" s="13" t="s">
        <v>131</v>
      </c>
      <c r="C19" s="13" t="s">
        <v>91</v>
      </c>
      <c r="D19" s="30" t="s">
        <v>23</v>
      </c>
      <c r="E19" s="13" t="s">
        <v>34</v>
      </c>
      <c r="F19" s="37">
        <v>6.75</v>
      </c>
      <c r="G19" s="37">
        <v>0.75</v>
      </c>
      <c r="H19" s="37">
        <v>6.75</v>
      </c>
      <c r="I19" s="37">
        <v>9.5</v>
      </c>
      <c r="J19" s="37">
        <f t="shared" si="0"/>
        <v>23.75</v>
      </c>
      <c r="K19" s="33"/>
    </row>
    <row r="20" spans="1:11" s="54" customFormat="1" ht="13.2">
      <c r="A20" s="31">
        <v>11</v>
      </c>
      <c r="B20" s="13" t="s">
        <v>136</v>
      </c>
      <c r="C20" s="13" t="s">
        <v>137</v>
      </c>
      <c r="D20" s="30" t="s">
        <v>23</v>
      </c>
      <c r="E20" s="13" t="s">
        <v>34</v>
      </c>
      <c r="F20" s="37">
        <v>5.75</v>
      </c>
      <c r="G20" s="37">
        <v>2.5</v>
      </c>
      <c r="H20" s="37">
        <v>8.25</v>
      </c>
      <c r="I20" s="37">
        <v>5.25</v>
      </c>
      <c r="J20" s="37">
        <f t="shared" si="0"/>
        <v>21.75</v>
      </c>
      <c r="K20" s="33"/>
    </row>
    <row r="21" spans="1:11" s="54" customFormat="1" ht="13.2">
      <c r="A21" s="31">
        <v>12</v>
      </c>
      <c r="B21" s="29" t="s">
        <v>150</v>
      </c>
      <c r="C21" s="29" t="s">
        <v>151</v>
      </c>
      <c r="D21" s="30" t="s">
        <v>49</v>
      </c>
      <c r="E21" s="64" t="s">
        <v>50</v>
      </c>
      <c r="F21" s="30">
        <v>7.75</v>
      </c>
      <c r="G21" s="30">
        <v>2.15</v>
      </c>
      <c r="H21" s="30">
        <v>5.75</v>
      </c>
      <c r="I21" s="30">
        <v>1</v>
      </c>
      <c r="J21" s="37">
        <f t="shared" si="0"/>
        <v>16.649999999999999</v>
      </c>
      <c r="K21" s="56"/>
    </row>
    <row r="22" spans="1:11" s="54" customFormat="1" ht="13.2">
      <c r="A22" s="31">
        <v>13</v>
      </c>
      <c r="B22" s="12" t="s">
        <v>138</v>
      </c>
      <c r="C22" s="12" t="s">
        <v>139</v>
      </c>
      <c r="D22" s="29" t="s">
        <v>27</v>
      </c>
      <c r="E22" s="12" t="s">
        <v>28</v>
      </c>
      <c r="F22" s="37">
        <v>4.75</v>
      </c>
      <c r="G22" s="37">
        <v>0.75</v>
      </c>
      <c r="H22" s="37">
        <v>1.5</v>
      </c>
      <c r="I22" s="37">
        <v>3.75</v>
      </c>
      <c r="J22" s="37">
        <f t="shared" si="0"/>
        <v>10.75</v>
      </c>
      <c r="K22" s="33"/>
    </row>
    <row r="23" spans="1:11" s="54" customFormat="1" ht="13.2">
      <c r="A23" s="31">
        <v>14</v>
      </c>
      <c r="B23" s="29" t="s">
        <v>134</v>
      </c>
      <c r="C23" s="29" t="s">
        <v>135</v>
      </c>
      <c r="D23" s="30" t="s">
        <v>49</v>
      </c>
      <c r="E23" s="64" t="s">
        <v>50</v>
      </c>
      <c r="F23" s="37">
        <v>2.75</v>
      </c>
      <c r="G23" s="37">
        <v>0</v>
      </c>
      <c r="H23" s="37">
        <v>2.25</v>
      </c>
      <c r="I23" s="37">
        <v>0</v>
      </c>
      <c r="J23" s="37">
        <f t="shared" si="0"/>
        <v>5</v>
      </c>
      <c r="K23" s="33"/>
    </row>
    <row r="24" spans="1:11" s="54" customFormat="1" ht="13.2">
      <c r="A24" s="31">
        <v>15</v>
      </c>
      <c r="B24" s="12" t="s">
        <v>146</v>
      </c>
      <c r="C24" s="12" t="s">
        <v>177</v>
      </c>
      <c r="D24" s="29" t="s">
        <v>27</v>
      </c>
      <c r="E24" s="12" t="s">
        <v>29</v>
      </c>
      <c r="F24" s="37">
        <v>2.5</v>
      </c>
      <c r="G24" s="37">
        <v>0</v>
      </c>
      <c r="H24" s="37">
        <v>0</v>
      </c>
      <c r="I24" s="37">
        <v>2</v>
      </c>
      <c r="J24" s="37">
        <f t="shared" si="0"/>
        <v>4.5</v>
      </c>
      <c r="K24" s="33"/>
    </row>
    <row r="25" spans="1:11" s="54" customFormat="1" ht="13.2">
      <c r="A25" s="31"/>
      <c r="B25" s="13"/>
      <c r="C25" s="13"/>
      <c r="D25" s="13"/>
      <c r="E25" s="12"/>
      <c r="F25" s="37"/>
      <c r="G25" s="37"/>
      <c r="H25" s="37"/>
      <c r="I25" s="37"/>
      <c r="J25" s="37"/>
      <c r="K25" s="33"/>
    </row>
    <row r="26" spans="1:11">
      <c r="A26" s="31"/>
      <c r="B26" s="13"/>
      <c r="C26" s="13"/>
      <c r="D26" s="13"/>
      <c r="E26" s="12"/>
      <c r="F26" s="37"/>
      <c r="G26" s="37"/>
      <c r="H26" s="37"/>
      <c r="I26" s="37"/>
      <c r="J26" s="17"/>
      <c r="K26" s="33"/>
    </row>
    <row r="28" spans="1:11" ht="15.6">
      <c r="A28" s="16" t="s">
        <v>26</v>
      </c>
      <c r="B28" s="16"/>
      <c r="C28" s="16"/>
      <c r="F28" s="38"/>
    </row>
    <row r="29" spans="1:11" ht="15.6">
      <c r="A29" s="16" t="s">
        <v>33</v>
      </c>
      <c r="B29" s="16"/>
      <c r="C29" s="16"/>
    </row>
  </sheetData>
  <sortState ref="A10:K24">
    <sortCondition descending="1" ref="J10:J24"/>
  </sortState>
  <pageMargins left="0.31496062992125984" right="0.31496062992125984" top="0.15748031496062992" bottom="0.19685039370078741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4" workbookViewId="0">
      <selection activeCell="J14" sqref="J14"/>
    </sheetView>
  </sheetViews>
  <sheetFormatPr defaultRowHeight="14.4"/>
  <cols>
    <col min="1" max="1" width="7.44140625" customWidth="1"/>
    <col min="2" max="2" width="14.109375" customWidth="1"/>
    <col min="3" max="3" width="16.6640625" customWidth="1"/>
    <col min="4" max="4" width="16.44140625" customWidth="1"/>
    <col min="5" max="5" width="22.5546875" customWidth="1"/>
    <col min="6" max="6" width="6.88671875" customWidth="1"/>
    <col min="7" max="7" width="7" customWidth="1"/>
    <col min="8" max="8" width="7.88671875" customWidth="1"/>
    <col min="9" max="9" width="7.44140625" customWidth="1"/>
    <col min="10" max="10" width="8.44140625" customWidth="1"/>
  </cols>
  <sheetData>
    <row r="1" spans="1:11">
      <c r="A1" s="2" t="s">
        <v>0</v>
      </c>
      <c r="B1" s="2"/>
      <c r="C1" s="2"/>
      <c r="D1" s="4"/>
    </row>
    <row r="2" spans="1:11">
      <c r="A2" s="1"/>
      <c r="B2" s="1"/>
      <c r="C2" s="1"/>
      <c r="D2" s="1"/>
    </row>
    <row r="3" spans="1:11">
      <c r="A3" s="3" t="s">
        <v>1</v>
      </c>
      <c r="B3" s="3"/>
      <c r="C3" s="3"/>
      <c r="D3" s="5"/>
    </row>
    <row r="4" spans="1:11">
      <c r="A4" s="3" t="s">
        <v>2</v>
      </c>
      <c r="B4" s="3"/>
      <c r="C4" s="3"/>
      <c r="D4" s="5"/>
    </row>
    <row r="5" spans="1:11">
      <c r="A5" s="3" t="s">
        <v>35</v>
      </c>
      <c r="B5" s="3"/>
      <c r="C5" s="3"/>
      <c r="D5" s="5"/>
    </row>
    <row r="8" spans="1:11">
      <c r="A8" s="6" t="s">
        <v>17</v>
      </c>
      <c r="B8" s="1"/>
      <c r="C8" s="1"/>
      <c r="D8" s="1"/>
    </row>
    <row r="11" spans="1:11" s="54" customFormat="1" ht="42" customHeight="1">
      <c r="A11" s="49" t="s">
        <v>4</v>
      </c>
      <c r="B11" s="50" t="s">
        <v>52</v>
      </c>
      <c r="C11" s="50" t="s">
        <v>51</v>
      </c>
      <c r="D11" s="51" t="s">
        <v>6</v>
      </c>
      <c r="E11" s="51" t="s">
        <v>7</v>
      </c>
      <c r="F11" s="10" t="s">
        <v>8</v>
      </c>
      <c r="G11" s="10" t="s">
        <v>9</v>
      </c>
      <c r="H11" s="10" t="s">
        <v>10</v>
      </c>
      <c r="I11" s="10" t="s">
        <v>11</v>
      </c>
      <c r="J11" s="52" t="s">
        <v>12</v>
      </c>
      <c r="K11" s="53" t="s">
        <v>13</v>
      </c>
    </row>
    <row r="12" spans="1:11" s="54" customFormat="1" ht="13.2">
      <c r="A12" s="31">
        <v>1</v>
      </c>
      <c r="B12" s="12" t="s">
        <v>159</v>
      </c>
      <c r="C12" s="12" t="s">
        <v>81</v>
      </c>
      <c r="D12" s="29" t="s">
        <v>27</v>
      </c>
      <c r="E12" s="12" t="s">
        <v>29</v>
      </c>
      <c r="F12" s="37" t="s">
        <v>184</v>
      </c>
      <c r="G12" s="37" t="s">
        <v>184</v>
      </c>
      <c r="H12" s="37" t="s">
        <v>184</v>
      </c>
      <c r="I12" s="37" t="s">
        <v>184</v>
      </c>
      <c r="J12" s="37" t="s">
        <v>184</v>
      </c>
      <c r="K12" s="33"/>
    </row>
    <row r="13" spans="1:11" s="54" customFormat="1" ht="13.2">
      <c r="A13" s="31">
        <v>2</v>
      </c>
      <c r="B13" s="12" t="s">
        <v>161</v>
      </c>
      <c r="C13" s="12" t="s">
        <v>162</v>
      </c>
      <c r="D13" s="29" t="s">
        <v>27</v>
      </c>
      <c r="E13" s="12" t="s">
        <v>28</v>
      </c>
      <c r="F13" s="37" t="s">
        <v>184</v>
      </c>
      <c r="G13" s="37" t="s">
        <v>184</v>
      </c>
      <c r="H13" s="37" t="s">
        <v>184</v>
      </c>
      <c r="I13" s="37" t="s">
        <v>184</v>
      </c>
      <c r="J13" s="37" t="s">
        <v>184</v>
      </c>
      <c r="K13" s="33"/>
    </row>
    <row r="14" spans="1:11" s="54" customFormat="1" ht="13.2">
      <c r="A14" s="31">
        <v>3</v>
      </c>
      <c r="B14" s="13" t="s">
        <v>170</v>
      </c>
      <c r="C14" s="13" t="s">
        <v>54</v>
      </c>
      <c r="D14" s="30" t="s">
        <v>23</v>
      </c>
      <c r="E14" s="13" t="s">
        <v>34</v>
      </c>
      <c r="F14" s="37">
        <v>13</v>
      </c>
      <c r="G14" s="37">
        <v>21.15</v>
      </c>
      <c r="H14" s="37">
        <v>6.5</v>
      </c>
      <c r="I14" s="37">
        <v>2.75</v>
      </c>
      <c r="J14" s="37">
        <f t="shared" ref="J14:J24" si="0">SUM(F14:I14)</f>
        <v>43.4</v>
      </c>
      <c r="K14" s="33"/>
    </row>
    <row r="15" spans="1:11" s="54" customFormat="1" ht="13.2">
      <c r="A15" s="31">
        <v>4</v>
      </c>
      <c r="B15" s="13" t="s">
        <v>168</v>
      </c>
      <c r="C15" s="13" t="s">
        <v>169</v>
      </c>
      <c r="D15" s="30" t="s">
        <v>23</v>
      </c>
      <c r="E15" s="13" t="s">
        <v>34</v>
      </c>
      <c r="F15" s="37">
        <v>1.5</v>
      </c>
      <c r="G15" s="37">
        <v>11.75</v>
      </c>
      <c r="H15" s="37">
        <v>3</v>
      </c>
      <c r="I15" s="37">
        <v>2.5</v>
      </c>
      <c r="J15" s="37">
        <f t="shared" si="0"/>
        <v>18.75</v>
      </c>
      <c r="K15" s="33"/>
    </row>
    <row r="16" spans="1:11" s="54" customFormat="1" ht="13.2">
      <c r="A16" s="31">
        <v>5</v>
      </c>
      <c r="B16" s="13" t="s">
        <v>173</v>
      </c>
      <c r="C16" s="13" t="s">
        <v>174</v>
      </c>
      <c r="D16" s="30" t="s">
        <v>23</v>
      </c>
      <c r="E16" s="13" t="s">
        <v>34</v>
      </c>
      <c r="F16" s="37">
        <v>3</v>
      </c>
      <c r="G16" s="37">
        <v>12.75</v>
      </c>
      <c r="H16" s="37">
        <v>3</v>
      </c>
      <c r="I16" s="37">
        <v>0</v>
      </c>
      <c r="J16" s="37">
        <f t="shared" si="0"/>
        <v>18.75</v>
      </c>
      <c r="K16" s="33"/>
    </row>
    <row r="17" spans="1:11" s="54" customFormat="1" ht="13.2">
      <c r="A17" s="31">
        <v>6</v>
      </c>
      <c r="B17" s="34" t="s">
        <v>182</v>
      </c>
      <c r="C17" s="13" t="s">
        <v>183</v>
      </c>
      <c r="D17" s="30" t="s">
        <v>23</v>
      </c>
      <c r="E17" s="13" t="s">
        <v>34</v>
      </c>
      <c r="F17" s="37">
        <v>3.5</v>
      </c>
      <c r="G17" s="37">
        <v>14</v>
      </c>
      <c r="H17" s="37">
        <v>0.75</v>
      </c>
      <c r="I17" s="37">
        <v>0</v>
      </c>
      <c r="J17" s="37">
        <f t="shared" si="0"/>
        <v>18.25</v>
      </c>
      <c r="K17" s="33"/>
    </row>
    <row r="18" spans="1:11" s="54" customFormat="1" ht="13.2">
      <c r="A18" s="31">
        <v>7</v>
      </c>
      <c r="B18" s="12" t="s">
        <v>166</v>
      </c>
      <c r="C18" s="12" t="s">
        <v>167</v>
      </c>
      <c r="D18" s="29" t="s">
        <v>27</v>
      </c>
      <c r="E18" s="12" t="s">
        <v>28</v>
      </c>
      <c r="F18" s="37">
        <v>3</v>
      </c>
      <c r="G18" s="11">
        <v>10.5</v>
      </c>
      <c r="H18" s="11">
        <v>0</v>
      </c>
      <c r="I18" s="65">
        <v>0.5</v>
      </c>
      <c r="J18" s="37">
        <f t="shared" si="0"/>
        <v>14</v>
      </c>
      <c r="K18" s="33"/>
    </row>
    <row r="19" spans="1:11" s="54" customFormat="1" ht="13.2">
      <c r="A19" s="31">
        <v>8</v>
      </c>
      <c r="B19" s="29" t="s">
        <v>163</v>
      </c>
      <c r="C19" s="29" t="s">
        <v>164</v>
      </c>
      <c r="D19" s="30" t="s">
        <v>24</v>
      </c>
      <c r="E19" s="64" t="s">
        <v>48</v>
      </c>
      <c r="F19" s="37">
        <v>2.5</v>
      </c>
      <c r="G19" s="37">
        <v>2</v>
      </c>
      <c r="H19" s="37">
        <v>2</v>
      </c>
      <c r="I19" s="37">
        <v>4.25</v>
      </c>
      <c r="J19" s="37">
        <f t="shared" si="0"/>
        <v>10.75</v>
      </c>
      <c r="K19" s="33"/>
    </row>
    <row r="20" spans="1:11" s="54" customFormat="1" ht="13.2">
      <c r="A20" s="31">
        <v>9</v>
      </c>
      <c r="B20" s="30" t="s">
        <v>171</v>
      </c>
      <c r="C20" s="30" t="s">
        <v>172</v>
      </c>
      <c r="D20" s="13" t="s">
        <v>23</v>
      </c>
      <c r="E20" s="12" t="s">
        <v>32</v>
      </c>
      <c r="F20" s="37">
        <v>2.5</v>
      </c>
      <c r="G20" s="37">
        <v>8.25</v>
      </c>
      <c r="H20" s="37">
        <v>0</v>
      </c>
      <c r="I20" s="37">
        <v>0</v>
      </c>
      <c r="J20" s="37">
        <f t="shared" si="0"/>
        <v>10.75</v>
      </c>
      <c r="K20" s="33"/>
    </row>
    <row r="21" spans="1:11" s="54" customFormat="1" ht="13.2">
      <c r="A21" s="31">
        <v>10</v>
      </c>
      <c r="B21" s="29" t="s">
        <v>165</v>
      </c>
      <c r="C21" s="29" t="s">
        <v>81</v>
      </c>
      <c r="D21" s="30" t="s">
        <v>24</v>
      </c>
      <c r="E21" s="64" t="s">
        <v>48</v>
      </c>
      <c r="F21" s="65">
        <v>3.5</v>
      </c>
      <c r="G21" s="65">
        <v>0.5</v>
      </c>
      <c r="H21" s="65">
        <v>1.25</v>
      </c>
      <c r="I21" s="11">
        <v>3.75</v>
      </c>
      <c r="J21" s="37">
        <f t="shared" si="0"/>
        <v>9</v>
      </c>
      <c r="K21" s="33"/>
    </row>
    <row r="22" spans="1:11" s="54" customFormat="1" ht="13.2">
      <c r="A22" s="31">
        <v>11</v>
      </c>
      <c r="B22" s="13" t="s">
        <v>154</v>
      </c>
      <c r="C22" s="13" t="s">
        <v>155</v>
      </c>
      <c r="D22" s="30" t="s">
        <v>23</v>
      </c>
      <c r="E22" s="13" t="s">
        <v>34</v>
      </c>
      <c r="F22" s="37">
        <v>5</v>
      </c>
      <c r="G22" s="37">
        <v>0.5</v>
      </c>
      <c r="H22" s="37">
        <v>0.25</v>
      </c>
      <c r="I22" s="37">
        <v>0.75</v>
      </c>
      <c r="J22" s="37">
        <f t="shared" si="0"/>
        <v>6.5</v>
      </c>
      <c r="K22" s="33"/>
    </row>
    <row r="23" spans="1:11" s="54" customFormat="1" ht="13.2">
      <c r="A23" s="31">
        <v>12</v>
      </c>
      <c r="B23" s="13" t="s">
        <v>156</v>
      </c>
      <c r="C23" s="13" t="s">
        <v>157</v>
      </c>
      <c r="D23" s="30" t="s">
        <v>23</v>
      </c>
      <c r="E23" s="13" t="s">
        <v>34</v>
      </c>
      <c r="F23" s="37">
        <v>1.5</v>
      </c>
      <c r="G23" s="37">
        <v>2.5</v>
      </c>
      <c r="H23" s="37">
        <v>0</v>
      </c>
      <c r="I23" s="37">
        <v>0.75</v>
      </c>
      <c r="J23" s="37">
        <f t="shared" si="0"/>
        <v>4.75</v>
      </c>
      <c r="K23" s="33"/>
    </row>
    <row r="24" spans="1:11" s="54" customFormat="1" ht="13.2">
      <c r="A24" s="31">
        <v>13</v>
      </c>
      <c r="B24" s="12" t="s">
        <v>158</v>
      </c>
      <c r="C24" s="12" t="s">
        <v>160</v>
      </c>
      <c r="D24" s="29" t="s">
        <v>27</v>
      </c>
      <c r="E24" s="12" t="s">
        <v>28</v>
      </c>
      <c r="F24" s="11">
        <v>1.5</v>
      </c>
      <c r="G24" s="11">
        <v>0</v>
      </c>
      <c r="H24" s="11">
        <v>1</v>
      </c>
      <c r="I24" s="65">
        <v>0.75</v>
      </c>
      <c r="J24" s="37">
        <f t="shared" si="0"/>
        <v>3.25</v>
      </c>
      <c r="K24" s="33"/>
    </row>
    <row r="25" spans="1:11" ht="15.6">
      <c r="A25" s="44"/>
      <c r="B25" s="32"/>
      <c r="C25" s="32"/>
      <c r="D25" s="46"/>
      <c r="E25" s="32"/>
      <c r="F25" s="45"/>
      <c r="G25" s="45"/>
      <c r="H25" s="45"/>
      <c r="I25" s="45"/>
      <c r="J25" s="45"/>
      <c r="K25" s="47"/>
    </row>
    <row r="26" spans="1:11" ht="15.6">
      <c r="A26" s="44"/>
      <c r="B26" s="32"/>
      <c r="C26" s="32"/>
      <c r="D26" s="46"/>
      <c r="E26" s="32"/>
      <c r="F26" s="45"/>
      <c r="G26" s="45"/>
      <c r="H26" s="45"/>
      <c r="I26" s="45"/>
      <c r="J26" s="45"/>
      <c r="K26" s="47"/>
    </row>
    <row r="27" spans="1:11" ht="15.6">
      <c r="A27" s="16" t="s">
        <v>26</v>
      </c>
      <c r="B27" s="16"/>
      <c r="C27" s="16"/>
      <c r="D27" s="16"/>
    </row>
    <row r="28" spans="1:11" ht="15.6">
      <c r="A28" s="16" t="s">
        <v>33</v>
      </c>
      <c r="B28" s="16"/>
      <c r="C28" s="16"/>
      <c r="D28" s="16"/>
    </row>
  </sheetData>
  <sortState ref="A12:K24">
    <sortCondition descending="1" ref="J12:J24"/>
  </sortState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J12" sqref="J12"/>
    </sheetView>
  </sheetViews>
  <sheetFormatPr defaultRowHeight="14.4"/>
  <cols>
    <col min="1" max="1" width="7.44140625" customWidth="1"/>
    <col min="2" max="2" width="10.44140625" customWidth="1"/>
    <col min="3" max="3" width="13.33203125" customWidth="1"/>
    <col min="4" max="4" width="18.5546875" customWidth="1"/>
    <col min="5" max="5" width="18.6640625" customWidth="1"/>
    <col min="6" max="6" width="7.109375" customWidth="1"/>
    <col min="7" max="7" width="7.44140625" customWidth="1"/>
    <col min="8" max="8" width="7.88671875" customWidth="1"/>
    <col min="9" max="9" width="7.5546875" customWidth="1"/>
  </cols>
  <sheetData>
    <row r="1" spans="1:11">
      <c r="A1" s="2" t="s">
        <v>0</v>
      </c>
      <c r="B1" s="2"/>
      <c r="C1" s="2"/>
      <c r="D1" s="4"/>
    </row>
    <row r="2" spans="1:11">
      <c r="A2" s="1"/>
      <c r="B2" s="1"/>
      <c r="C2" s="1"/>
      <c r="D2" s="1"/>
    </row>
    <row r="3" spans="1:11">
      <c r="A3" s="3" t="s">
        <v>1</v>
      </c>
      <c r="B3" s="3"/>
      <c r="C3" s="3"/>
      <c r="D3" s="5"/>
    </row>
    <row r="4" spans="1:11">
      <c r="A4" s="3" t="s">
        <v>2</v>
      </c>
      <c r="B4" s="3"/>
      <c r="C4" s="3"/>
      <c r="D4" s="5"/>
    </row>
    <row r="5" spans="1:11">
      <c r="A5" s="3" t="s">
        <v>35</v>
      </c>
      <c r="B5" s="3"/>
      <c r="C5" s="3"/>
      <c r="D5" s="5"/>
    </row>
    <row r="8" spans="1:11">
      <c r="A8" s="6" t="s">
        <v>16</v>
      </c>
      <c r="B8" s="1"/>
      <c r="C8" s="1"/>
      <c r="D8" s="1"/>
    </row>
    <row r="11" spans="1:11" s="66" customFormat="1" ht="35.25" customHeight="1">
      <c r="A11" s="49" t="s">
        <v>4</v>
      </c>
      <c r="B11" s="50" t="s">
        <v>52</v>
      </c>
      <c r="C11" s="50" t="s">
        <v>51</v>
      </c>
      <c r="D11" s="51" t="s">
        <v>6</v>
      </c>
      <c r="E11" s="51" t="s">
        <v>7</v>
      </c>
      <c r="F11" s="10" t="s">
        <v>8</v>
      </c>
      <c r="G11" s="10" t="s">
        <v>9</v>
      </c>
      <c r="H11" s="10" t="s">
        <v>10</v>
      </c>
      <c r="I11" s="10" t="s">
        <v>11</v>
      </c>
      <c r="J11" s="52" t="s">
        <v>12</v>
      </c>
      <c r="K11" s="53" t="s">
        <v>13</v>
      </c>
    </row>
    <row r="12" spans="1:11" s="54" customFormat="1" ht="13.2">
      <c r="A12" s="48">
        <v>1</v>
      </c>
      <c r="B12" s="12" t="s">
        <v>175</v>
      </c>
      <c r="C12" s="12" t="s">
        <v>176</v>
      </c>
      <c r="D12" s="29" t="s">
        <v>27</v>
      </c>
      <c r="E12" s="12" t="s">
        <v>29</v>
      </c>
      <c r="F12" s="55">
        <v>2</v>
      </c>
      <c r="G12" s="55">
        <v>6</v>
      </c>
      <c r="H12" s="55">
        <v>3</v>
      </c>
      <c r="I12" s="55">
        <v>0</v>
      </c>
      <c r="J12" s="55">
        <f>SUM(F12:I12)</f>
        <v>11</v>
      </c>
      <c r="K12" s="33"/>
    </row>
    <row r="13" spans="1:11" s="66" customFormat="1" ht="13.8">
      <c r="A13" s="68"/>
      <c r="B13" s="30"/>
      <c r="C13" s="30"/>
      <c r="D13" s="30"/>
      <c r="E13" s="13"/>
      <c r="F13" s="67"/>
      <c r="G13" s="67"/>
      <c r="H13" s="67"/>
      <c r="I13" s="67"/>
      <c r="J13" s="67"/>
      <c r="K13" s="33"/>
    </row>
    <row r="15" spans="1:11" ht="15.6">
      <c r="A15" s="16" t="s">
        <v>26</v>
      </c>
      <c r="B15" s="16"/>
      <c r="C15" s="16"/>
      <c r="D15" s="16"/>
    </row>
    <row r="16" spans="1:11" ht="15.6">
      <c r="A16" s="16" t="s">
        <v>33</v>
      </c>
      <c r="B16" s="16"/>
      <c r="C16" s="16"/>
      <c r="D16" s="16"/>
    </row>
  </sheetData>
  <sortState ref="A12:K14">
    <sortCondition descending="1" ref="J12:J14"/>
  </sortState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8"/>
  <sheetViews>
    <sheetView topLeftCell="A6" workbookViewId="0">
      <selection activeCell="I11" sqref="I11:I12"/>
    </sheetView>
  </sheetViews>
  <sheetFormatPr defaultRowHeight="14.4"/>
  <cols>
    <col min="1" max="1" width="4.33203125" customWidth="1"/>
    <col min="2" max="2" width="33.88671875" customWidth="1"/>
    <col min="3" max="3" width="8.44140625" customWidth="1"/>
    <col min="4" max="4" width="24.6640625" customWidth="1"/>
    <col min="5" max="5" width="21.44140625" customWidth="1"/>
  </cols>
  <sheetData>
    <row r="1" spans="1:5" s="26" customFormat="1" ht="15.6">
      <c r="A1" s="16" t="s">
        <v>0</v>
      </c>
      <c r="B1" s="16"/>
      <c r="C1" s="16"/>
    </row>
    <row r="2" spans="1:5" s="26" customFormat="1" ht="15.6">
      <c r="A2" s="16"/>
      <c r="B2" s="16"/>
      <c r="C2" s="16"/>
    </row>
    <row r="3" spans="1:5" s="26" customFormat="1" ht="15.6">
      <c r="A3" s="16" t="s">
        <v>19</v>
      </c>
      <c r="B3" s="16"/>
    </row>
    <row r="4" spans="1:5">
      <c r="A4" s="3" t="s">
        <v>35</v>
      </c>
      <c r="B4" s="3"/>
      <c r="C4" s="5"/>
    </row>
    <row r="5" spans="1:5" s="26" customFormat="1" ht="15.6">
      <c r="A5" s="16"/>
      <c r="B5" s="16"/>
      <c r="C5" s="16"/>
    </row>
    <row r="6" spans="1:5" s="28" customFormat="1" ht="18">
      <c r="A6" s="27" t="s">
        <v>20</v>
      </c>
      <c r="B6" s="27"/>
      <c r="C6" s="27"/>
    </row>
    <row r="10" spans="1:5" ht="39" customHeight="1">
      <c r="A10" s="7" t="s">
        <v>4</v>
      </c>
      <c r="B10" s="8" t="s">
        <v>5</v>
      </c>
      <c r="C10" s="8" t="s">
        <v>18</v>
      </c>
      <c r="D10" s="9" t="s">
        <v>6</v>
      </c>
      <c r="E10" s="9" t="s">
        <v>7</v>
      </c>
    </row>
    <row r="11" spans="1:5" s="40" customFormat="1" ht="17.25" customHeight="1">
      <c r="A11" s="41"/>
      <c r="B11" s="12"/>
      <c r="C11" s="43"/>
      <c r="D11" s="30"/>
      <c r="E11" s="35"/>
    </row>
    <row r="12" spans="1:5">
      <c r="A12" s="15"/>
      <c r="B12" s="34"/>
      <c r="C12" s="18"/>
      <c r="D12" s="29"/>
      <c r="E12" s="36"/>
    </row>
    <row r="13" spans="1:5">
      <c r="A13" s="15"/>
      <c r="B13" s="13"/>
      <c r="C13" s="19"/>
      <c r="D13" s="30"/>
      <c r="E13" s="13"/>
    </row>
    <row r="14" spans="1:5">
      <c r="A14" s="15"/>
      <c r="B14" s="13"/>
      <c r="C14" s="19"/>
      <c r="D14" s="30"/>
      <c r="E14" s="13"/>
    </row>
    <row r="15" spans="1:5">
      <c r="A15" s="15"/>
      <c r="B15" s="35"/>
      <c r="C15" s="19"/>
      <c r="D15" s="30"/>
      <c r="E15" s="35"/>
    </row>
    <row r="16" spans="1:5">
      <c r="A16" s="15"/>
      <c r="B16" s="30"/>
      <c r="C16" s="19"/>
      <c r="D16" s="30"/>
      <c r="E16" s="13"/>
    </row>
    <row r="17" spans="1:5">
      <c r="A17" s="15"/>
      <c r="B17" s="13"/>
      <c r="C17" s="19"/>
      <c r="D17" s="30"/>
      <c r="E17" s="13"/>
    </row>
    <row r="18" spans="1:5">
      <c r="A18" s="15"/>
      <c r="B18" s="30"/>
      <c r="C18" s="19"/>
      <c r="D18" s="29"/>
      <c r="E18" s="12"/>
    </row>
    <row r="19" spans="1:5">
      <c r="A19" s="15"/>
      <c r="B19" s="14"/>
      <c r="C19" s="19"/>
      <c r="D19" s="11"/>
      <c r="E19" s="14"/>
    </row>
    <row r="20" spans="1:5" s="40" customFormat="1" ht="18" customHeight="1">
      <c r="A20" s="41"/>
      <c r="B20" s="35"/>
      <c r="C20" s="42"/>
      <c r="D20" s="29"/>
      <c r="E20" s="12"/>
    </row>
    <row r="21" spans="1:5">
      <c r="A21" s="15"/>
      <c r="B21" s="12"/>
      <c r="C21" s="19"/>
      <c r="D21" s="36"/>
      <c r="E21" s="35"/>
    </row>
    <row r="22" spans="1:5">
      <c r="A22" s="15"/>
      <c r="B22" s="13"/>
      <c r="C22" s="19"/>
      <c r="D22" s="30"/>
      <c r="E22" s="13"/>
    </row>
    <row r="23" spans="1:5">
      <c r="A23" s="22"/>
      <c r="B23" s="32"/>
      <c r="C23" s="25"/>
      <c r="D23" s="20"/>
      <c r="E23" s="32"/>
    </row>
    <row r="24" spans="1:5">
      <c r="A24" s="22"/>
      <c r="B24" s="32"/>
      <c r="C24" s="25"/>
      <c r="D24" s="20"/>
      <c r="E24" s="32"/>
    </row>
    <row r="25" spans="1:5">
      <c r="A25" s="21"/>
      <c r="B25" s="23"/>
      <c r="C25" s="25"/>
      <c r="D25" s="24"/>
      <c r="E25" s="23"/>
    </row>
    <row r="27" spans="1:5" ht="15.6">
      <c r="A27" s="16" t="s">
        <v>26</v>
      </c>
      <c r="B27" s="16"/>
      <c r="C27" s="16"/>
    </row>
    <row r="28" spans="1:5" ht="15.6">
      <c r="A28" s="16" t="s">
        <v>33</v>
      </c>
      <c r="B28" s="16"/>
      <c r="C28" s="16"/>
    </row>
  </sheetData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4" sqref="E14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VIII</vt:lpstr>
      <vt:lpstr>IX</vt:lpstr>
      <vt:lpstr>X</vt:lpstr>
      <vt:lpstr>XI</vt:lpstr>
      <vt:lpstr>XII</vt:lpstr>
      <vt:lpstr>lot</vt:lpstr>
      <vt:lpstr>Foaie1</vt:lpstr>
    </vt:vector>
  </TitlesOfParts>
  <Company>Unitate Scolara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fizica</dc:creator>
  <cp:lastModifiedBy>Popescu</cp:lastModifiedBy>
  <cp:lastPrinted>2018-03-17T18:56:00Z</cp:lastPrinted>
  <dcterms:created xsi:type="dcterms:W3CDTF">2013-02-12T20:28:56Z</dcterms:created>
  <dcterms:modified xsi:type="dcterms:W3CDTF">2018-03-18T06:26:31Z</dcterms:modified>
</cp:coreProperties>
</file>