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Mecanică" sheetId="1" r:id="rId1"/>
    <sheet name="Electric" sheetId="2" r:id="rId2"/>
    <sheet name="Electronica" sheetId="3" r:id="rId3"/>
    <sheet name="Constructii" sheetId="4" r:id="rId4"/>
    <sheet name="Mecanic auto" sheetId="7" r:id="rId5"/>
  </sheets>
  <calcPr calcId="152511"/>
</workbook>
</file>

<file path=xl/calcChain.xml><?xml version="1.0" encoding="utf-8"?>
<calcChain xmlns="http://schemas.openxmlformats.org/spreadsheetml/2006/main">
  <c r="B3" i="3" l="1"/>
  <c r="I5" i="7"/>
  <c r="I6" i="7"/>
  <c r="I7" i="7"/>
  <c r="I4" i="7"/>
  <c r="I5" i="4"/>
  <c r="I5" i="3"/>
  <c r="I6" i="3"/>
  <c r="I7" i="3"/>
  <c r="I15" i="3"/>
  <c r="I4" i="3"/>
  <c r="I7" i="2"/>
  <c r="I6" i="2"/>
  <c r="I9" i="2"/>
  <c r="I8" i="2"/>
  <c r="I4" i="2"/>
  <c r="I5" i="2"/>
  <c r="I16" i="2"/>
  <c r="I15" i="2"/>
  <c r="I14" i="2"/>
  <c r="I7" i="1"/>
  <c r="I4" i="1"/>
  <c r="I6" i="1"/>
  <c r="I8" i="1"/>
  <c r="I9" i="1"/>
  <c r="I10" i="1"/>
  <c r="I11" i="1"/>
  <c r="I5" i="1"/>
</calcChain>
</file>

<file path=xl/sharedStrings.xml><?xml version="1.0" encoding="utf-8"?>
<sst xmlns="http://schemas.openxmlformats.org/spreadsheetml/2006/main" count="274" uniqueCount="101">
  <si>
    <t>Nr. curent</t>
  </si>
  <si>
    <t>Numele si prenumele elevului</t>
  </si>
  <si>
    <t>Clasa</t>
  </si>
  <si>
    <t>Domeniul</t>
  </si>
  <si>
    <t>Profesori îndrumători</t>
  </si>
  <si>
    <t>Nr. crt.</t>
  </si>
  <si>
    <t>Unitatea de invatamant</t>
  </si>
  <si>
    <t>Unitatea de invatamnat</t>
  </si>
  <si>
    <t>CENTRUL DE EXAMEN: LICEUL ENERGETIC TG-JIU</t>
  </si>
  <si>
    <t>Punctaj obținut -proba teoretica</t>
  </si>
  <si>
    <t>XI</t>
  </si>
  <si>
    <t>Calificarea profesionala</t>
  </si>
  <si>
    <t>Mecanic auto</t>
  </si>
  <si>
    <t>Colegiul Tehnic nr.2</t>
  </si>
  <si>
    <t>Cojocaru I. Constantin Madalin</t>
  </si>
  <si>
    <t>Ciortan S. Alin Constantin</t>
  </si>
  <si>
    <t>Colegiul Auto Traian Vuia</t>
  </si>
  <si>
    <t>Burincă C. Armando Gabriel</t>
  </si>
  <si>
    <t xml:space="preserve">Mezdrea  D Dănuț Alexandru </t>
  </si>
  <si>
    <t>Vîlceanu I Ionut</t>
  </si>
  <si>
    <t>Construcții, Instalații Și lucrări publice</t>
  </si>
  <si>
    <t>Colegiul Tehnic Motru</t>
  </si>
  <si>
    <t xml:space="preserve">Olteanu Marinela;
Rușeț Adela Lelia;
Rămescu Rodica.
</t>
  </si>
  <si>
    <t>XII</t>
  </si>
  <si>
    <t>Electric/ Electromecanică</t>
  </si>
  <si>
    <t>Mitrescu A Petre Adrian</t>
  </si>
  <si>
    <t xml:space="preserve">Butoarcă Antoaneta;
Ivan Emil;
Holom Vasile;
Cocioabă Nicoleta.
</t>
  </si>
  <si>
    <t>Liceul Energetic Tg. Jiu</t>
  </si>
  <si>
    <t>Liceul Energetic        Tg. Jiu</t>
  </si>
  <si>
    <t xml:space="preserve">Butoarcă Antoaneta;
Ivan Emil;
Holom Vasile;
Cocioabă Nicoleta
</t>
  </si>
  <si>
    <t xml:space="preserve">Mihai Camelia;
Dragomirescu Violeta
</t>
  </si>
  <si>
    <t>Colegiul Tehnic,,Ghe. Magheru” Tg. Jiu</t>
  </si>
  <si>
    <t>Aveloiu C Cosmina Mirabela;</t>
  </si>
  <si>
    <t>Buzera GT Bogdan Gabriel</t>
  </si>
  <si>
    <t xml:space="preserve">XI </t>
  </si>
  <si>
    <t>Electronică Automatizări</t>
  </si>
  <si>
    <t>Dodoaca Marian Dumitru</t>
  </si>
  <si>
    <t>Mecanică</t>
  </si>
  <si>
    <t>Stănescu Dumitru Alexandru.</t>
  </si>
  <si>
    <t>Colegiul Tehnic ,,Henri Coandă” Tg. Jiu</t>
  </si>
  <si>
    <t xml:space="preserve">Tauru Cristina;
Pătrașcu Codruța;
Băleanu Stela;
Popescu Ștefan.
</t>
  </si>
  <si>
    <t>Mărgău Bogdan Iulian Dumitru</t>
  </si>
  <si>
    <t xml:space="preserve">Pasăre Eugenia;
Ionescu Cosmin;
</t>
  </si>
  <si>
    <t>Bărăgan Cristian Gheorghe</t>
  </si>
  <si>
    <t>Budulan Constantin Adelin</t>
  </si>
  <si>
    <t>Torcea Nicolae Cristian.</t>
  </si>
  <si>
    <t>Andrei Constantin Ștefan</t>
  </si>
  <si>
    <t>Nr. Crt.</t>
  </si>
  <si>
    <t>Pecingină Florin Alexandru</t>
  </si>
  <si>
    <t xml:space="preserve">Butoarcă Antoaneta;
Tipa Ioana;
Cîlniceanu Daniel;
Ivan Emil.
</t>
  </si>
  <si>
    <t>Saraolu Robert Constantin</t>
  </si>
  <si>
    <t>Șcheau Ion Vlad</t>
  </si>
  <si>
    <t>Chisim Dumitru Cătălin</t>
  </si>
  <si>
    <t xml:space="preserve">Chițulescu Niculina;
Ghițea Cătălin;
</t>
  </si>
  <si>
    <t>Băbeanu M Marius Cătălin</t>
  </si>
  <si>
    <t>Gheran A Constantin Alexandru</t>
  </si>
  <si>
    <t>Oprița A Andrei David</t>
  </si>
  <si>
    <t>Colegiul Tehnic Nr. 2 Tg. Jiu</t>
  </si>
  <si>
    <t xml:space="preserve">Suciu Monica;
Botanciu Ion;
Șofei Carmen Elena;
Cîrstea Georgeta;
Iovanov Valeria Cristina. 
</t>
  </si>
  <si>
    <t>Ionescu Robert Constantin</t>
  </si>
  <si>
    <t>Netedu M. Constantin Gabriel</t>
  </si>
  <si>
    <t>Besna GM Marian Gabriel</t>
  </si>
  <si>
    <t xml:space="preserve">Tutunaru Mariana;
Ghițea Cătălin.
</t>
  </si>
  <si>
    <t xml:space="preserve">Butoarcă Antoaneta
Holom Vasile
</t>
  </si>
  <si>
    <t>Remetea V Dragoș</t>
  </si>
  <si>
    <t>Colegiul Tehnic,,Ion Mincu” Tg. Jiu</t>
  </si>
  <si>
    <t>Popescu Dan;</t>
  </si>
  <si>
    <t>Ureiche G, Andrei Iulian</t>
  </si>
  <si>
    <t>Giosu I Ion Darius</t>
  </si>
  <si>
    <t>Liceul Tehnologic Țicleni</t>
  </si>
  <si>
    <t xml:space="preserve">Duma Adrian;
Istrate Mihai.
</t>
  </si>
  <si>
    <t>Rușitoru I Ianis Mihai</t>
  </si>
  <si>
    <t xml:space="preserve">Ivan Grigore;
Botanciu Ion;
Șofei Carmen Elena.
</t>
  </si>
  <si>
    <t>Gîrbovan I. Eliana Nathalia</t>
  </si>
  <si>
    <t>Liceul Energetic      Tg. Jiu</t>
  </si>
  <si>
    <t>Mamară V. Catalin Daniel</t>
  </si>
  <si>
    <t>Nebunu G Ionuț Cristian</t>
  </si>
  <si>
    <t>Predu D Denis Andrei</t>
  </si>
  <si>
    <t>Filipescu R Mihaela</t>
  </si>
  <si>
    <t>Rusu  M.I. Laurențiu  Ion</t>
  </si>
  <si>
    <t>Cușlea I.A. Ion Claudiu</t>
  </si>
  <si>
    <t xml:space="preserve">Holom Vasile;
Cocioabă Nicoleta.
</t>
  </si>
  <si>
    <t>Holingher S Roxana</t>
  </si>
  <si>
    <t>Băbeanu Valentin Cristian.</t>
  </si>
  <si>
    <t xml:space="preserve">Tutunaru Mariana;
Ghițea Cătălin;
Manciu Ștefan.
</t>
  </si>
  <si>
    <t>Brîndușescu Mihai Bogdan</t>
  </si>
  <si>
    <t>Gabor-Bîrsan Alexandru Nicolae</t>
  </si>
  <si>
    <t xml:space="preserve">Ivan Grigore;
Ursu Gabriela Anica;
Cîrstea Georgeta.
</t>
  </si>
  <si>
    <t>Luca S Raul -Laurentiu</t>
  </si>
  <si>
    <t>Colegiul Tehnic ,,Henri Coanda"</t>
  </si>
  <si>
    <t xml:space="preserve">Comănescu Gabriela;       Stoica Ramona;           Vaihel Mihai
</t>
  </si>
  <si>
    <t xml:space="preserve">Butoarcă Antoaneta;
Tipa Ioana;
Ivan Emil.
</t>
  </si>
  <si>
    <t>Punctaj final</t>
  </si>
  <si>
    <t>Bobină Robert Florin;</t>
  </si>
  <si>
    <t>Punctaj obținut -proba practica</t>
  </si>
  <si>
    <t xml:space="preserve">Dănăricu Alina;
Băltărețu Cerasela;
Teoteoi Adriana;
Ciortan Marinela;
Gheorghe Vasile.
Elencu Alin
Labau Vasile
</t>
  </si>
  <si>
    <t xml:space="preserve">Pătruț Felicia;
Cojocaru Ștefan;
Dijmărescu Dan;
Iovanov Valeria Cristina.
Suciu Monica
</t>
  </si>
  <si>
    <t xml:space="preserve">Dănăricu Alina;
Muru Maria;
Teoteoi Adriana;
Zalog Cristina
</t>
  </si>
  <si>
    <t>Colegiul Auto ,,Traian Vuia”     Tg. Jiu</t>
  </si>
  <si>
    <t>Colegiul Tehnic ,,Henri Coandă”           Tg. Jiu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</si>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</sst>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</font>
    <font>
      <sz val="8"/>
      <name val="Calibri"/>
      <family val="2"/>
    </font>
    <font>
      <b/>
      <i/>
      <sz val="12"/>
      <color indexed="8"/>
      <name val="Times New Roman"/>
      <family val="1"/>
    </font>
    <font>
      <b/>
      <i/>
      <sz val="16"/>
      <color indexed="8"/>
      <name val="Times New Roman"/>
      <family val="1"/>
    </font>
    <font>
      <sz val="11"/>
      <color indexed="8"/>
      <name val="Times New Roman"/>
      <family val="1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indexed="8"/>
      <name val="Times New Roman"/>
      <family val="1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238125</xdr:colOff>
      <xdr:row>14</xdr:row>
      <xdr:rowOff>704850</xdr:rowOff>
    </xdr:from>
    <xdr:to>
      <xdr:col>8</xdr:col>
      <xdr:colOff>314325</xdr:colOff>
      <xdr:row>15</xdr:row>
      <xdr:rowOff>19050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419975" y="31527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J8" sqref="J8"/>
    </sheetView>
  </sheetViews>
  <sheetFormatPr defaultRowHeight="15" x14ac:dyDescent="0.25"/>
  <cols>
    <col min="1" max="1" width="5.28515625" customWidth="1"/>
    <col min="2" max="2" width="18" bestFit="1" customWidth="1"/>
    <col min="3" max="3" width="18.140625" customWidth="1"/>
    <col min="4" max="4" width="6.28515625" customWidth="1"/>
    <col min="5" max="5" width="16.5703125" customWidth="1"/>
    <col min="6" max="6" width="17.28515625" customWidth="1"/>
    <col min="7" max="7" width="14.42578125" customWidth="1"/>
    <col min="8" max="8" width="17" customWidth="1"/>
    <col min="9" max="9" width="21" customWidth="1"/>
  </cols>
  <sheetData>
    <row r="1" spans="1:9" x14ac:dyDescent="0.25">
      <c r="A1" t="s">
        <v>8</v>
      </c>
    </row>
    <row r="3" spans="1:9" ht="45" x14ac:dyDescent="0.25">
      <c r="A3" s="2" t="s">
        <v>47</v>
      </c>
      <c r="B3" s="2" t="s">
        <v>1</v>
      </c>
      <c r="C3" s="2" t="s">
        <v>3</v>
      </c>
      <c r="D3" s="2" t="s">
        <v>2</v>
      </c>
      <c r="E3" s="2" t="s">
        <v>6</v>
      </c>
      <c r="F3" s="2" t="s">
        <v>4</v>
      </c>
      <c r="G3" s="27" t="s">
        <v>9</v>
      </c>
      <c r="H3" s="27" t="s">
        <v>9</v>
      </c>
      <c r="I3" s="27" t="s">
        <v>92</v>
      </c>
    </row>
    <row r="4" spans="1:9" ht="77.25" customHeight="1" x14ac:dyDescent="0.25">
      <c r="A4" s="29">
        <v>1</v>
      </c>
      <c r="B4" s="17" t="s">
        <v>41</v>
      </c>
      <c r="C4" s="36" t="s">
        <v>37</v>
      </c>
      <c r="D4" s="18" t="s">
        <v>10</v>
      </c>
      <c r="E4" s="38" t="s">
        <v>27</v>
      </c>
      <c r="F4" s="18" t="s">
        <v>42</v>
      </c>
      <c r="G4" s="18">
        <v>63</v>
      </c>
      <c r="H4" s="18">
        <v>91</v>
      </c>
      <c r="I4" s="32">
        <f>(G4+H4)/2</f>
        <v>77</v>
      </c>
    </row>
    <row r="5" spans="1:9" ht="78.75" x14ac:dyDescent="0.25">
      <c r="A5" s="28">
        <v>2</v>
      </c>
      <c r="B5" s="11" t="s">
        <v>38</v>
      </c>
      <c r="C5" s="36" t="s">
        <v>37</v>
      </c>
      <c r="D5" s="9" t="s">
        <v>10</v>
      </c>
      <c r="E5" s="13" t="s">
        <v>39</v>
      </c>
      <c r="F5" s="11" t="s">
        <v>40</v>
      </c>
      <c r="G5" s="9">
        <v>72</v>
      </c>
      <c r="H5" s="9">
        <v>80</v>
      </c>
      <c r="I5" s="32">
        <f>(G5+H5)/2</f>
        <v>76</v>
      </c>
    </row>
    <row r="6" spans="1:9" ht="78.75" x14ac:dyDescent="0.25">
      <c r="A6" s="28">
        <v>3</v>
      </c>
      <c r="B6" s="16" t="s">
        <v>44</v>
      </c>
      <c r="C6" s="36" t="s">
        <v>37</v>
      </c>
      <c r="D6" s="10" t="s">
        <v>10</v>
      </c>
      <c r="E6" s="13" t="s">
        <v>99</v>
      </c>
      <c r="F6" s="11" t="s">
        <v>40</v>
      </c>
      <c r="G6" s="10">
        <v>59</v>
      </c>
      <c r="H6" s="10">
        <v>83</v>
      </c>
      <c r="I6" s="32">
        <f>(G6+H6)/2</f>
        <v>71</v>
      </c>
    </row>
    <row r="7" spans="1:9" ht="78.75" x14ac:dyDescent="0.25">
      <c r="A7" s="28">
        <v>4</v>
      </c>
      <c r="B7" s="11" t="s">
        <v>36</v>
      </c>
      <c r="C7" s="36" t="s">
        <v>37</v>
      </c>
      <c r="D7" s="10" t="s">
        <v>10</v>
      </c>
      <c r="E7" s="13" t="s">
        <v>98</v>
      </c>
      <c r="F7" s="11" t="s">
        <v>97</v>
      </c>
      <c r="G7" s="10">
        <v>70</v>
      </c>
      <c r="H7" s="10">
        <v>64.5</v>
      </c>
      <c r="I7" s="32">
        <f>(G7+H7)/2</f>
        <v>67.25</v>
      </c>
    </row>
    <row r="8" spans="1:9" ht="38.25" customHeight="1" x14ac:dyDescent="0.25">
      <c r="A8" s="28">
        <v>5</v>
      </c>
      <c r="B8" s="16" t="s">
        <v>43</v>
      </c>
      <c r="C8" s="36" t="s">
        <v>37</v>
      </c>
      <c r="D8" s="10" t="s">
        <v>10</v>
      </c>
      <c r="E8" s="35" t="s">
        <v>27</v>
      </c>
      <c r="F8" s="10" t="s">
        <v>42</v>
      </c>
      <c r="G8" s="10">
        <v>58</v>
      </c>
      <c r="H8" s="10">
        <v>63</v>
      </c>
      <c r="I8" s="32">
        <f>(G8+H8)/2</f>
        <v>60.5</v>
      </c>
    </row>
    <row r="9" spans="1:9" ht="45" x14ac:dyDescent="0.25">
      <c r="A9" s="30">
        <v>6</v>
      </c>
      <c r="B9" s="16" t="s">
        <v>45</v>
      </c>
      <c r="C9" s="36" t="s">
        <v>37</v>
      </c>
      <c r="D9" s="10" t="s">
        <v>10</v>
      </c>
      <c r="E9" s="35" t="s">
        <v>27</v>
      </c>
      <c r="F9" s="10" t="s">
        <v>42</v>
      </c>
      <c r="G9" s="10">
        <v>50</v>
      </c>
      <c r="H9" s="10">
        <v>58</v>
      </c>
      <c r="I9" s="32">
        <f>(G9+H9)/2</f>
        <v>54</v>
      </c>
    </row>
    <row r="10" spans="1:9" ht="33.75" customHeight="1" x14ac:dyDescent="0.25">
      <c r="A10" s="31">
        <v>7</v>
      </c>
      <c r="B10" s="17" t="s">
        <v>93</v>
      </c>
      <c r="C10" s="36" t="s">
        <v>37</v>
      </c>
      <c r="D10" s="18" t="s">
        <v>23</v>
      </c>
      <c r="E10" s="35" t="s">
        <v>27</v>
      </c>
      <c r="F10" s="18" t="s">
        <v>42</v>
      </c>
      <c r="G10" s="18">
        <v>82</v>
      </c>
      <c r="H10" s="18">
        <v>91</v>
      </c>
      <c r="I10" s="32">
        <f t="shared" ref="I5:I11" si="0">(G10+H10)/2</f>
        <v>86.5</v>
      </c>
    </row>
    <row r="11" spans="1:9" ht="35.25" customHeight="1" x14ac:dyDescent="0.25">
      <c r="A11" s="30">
        <v>8</v>
      </c>
      <c r="B11" s="16" t="s">
        <v>46</v>
      </c>
      <c r="C11" s="37" t="s">
        <v>37</v>
      </c>
      <c r="D11" s="10" t="s">
        <v>23</v>
      </c>
      <c r="E11" s="35" t="s">
        <v>27</v>
      </c>
      <c r="F11" s="10" t="s">
        <v>42</v>
      </c>
      <c r="G11" s="10">
        <v>71</v>
      </c>
      <c r="H11" s="10">
        <v>71</v>
      </c>
      <c r="I11" s="32">
        <f t="shared" si="0"/>
        <v>71</v>
      </c>
    </row>
    <row r="12" spans="1:9" ht="20.25" x14ac:dyDescent="0.25">
      <c r="B12" s="19"/>
      <c r="C12" s="20"/>
      <c r="D12" s="19"/>
      <c r="E12" s="12"/>
      <c r="F12" s="12"/>
      <c r="G12" s="12"/>
    </row>
    <row r="13" spans="1:9" ht="20.25" x14ac:dyDescent="0.25">
      <c r="B13" s="19"/>
      <c r="C13" s="20"/>
      <c r="D13" s="19"/>
      <c r="E13" s="12"/>
      <c r="F13" s="12"/>
      <c r="G13" s="12"/>
    </row>
    <row r="14" spans="1:9" x14ac:dyDescent="0.25">
      <c r="B14" s="19"/>
      <c r="C14" s="19"/>
      <c r="D14" s="19"/>
      <c r="E14" s="12"/>
      <c r="F14" s="12"/>
      <c r="G14" s="12"/>
    </row>
    <row r="15" spans="1:9" x14ac:dyDescent="0.25">
      <c r="B15" s="12"/>
      <c r="C15" s="12"/>
      <c r="D15" s="12"/>
      <c r="E15" s="12"/>
      <c r="F15" s="12"/>
      <c r="G15" s="12"/>
    </row>
    <row r="16" spans="1:9" x14ac:dyDescent="0.25">
      <c r="B16" s="12"/>
      <c r="C16" s="12"/>
      <c r="D16" s="12"/>
      <c r="E16" s="12"/>
      <c r="F16" s="12"/>
      <c r="G16" s="12"/>
    </row>
    <row r="17" spans="5:5" x14ac:dyDescent="0.25">
      <c r="E17" s="7"/>
    </row>
    <row r="18" spans="5:5" x14ac:dyDescent="0.25">
      <c r="E18" s="7"/>
    </row>
    <row r="19" spans="5:5" x14ac:dyDescent="0.25">
      <c r="E19" s="7"/>
    </row>
    <row r="20" spans="5:5" x14ac:dyDescent="0.25">
      <c r="E20" s="7"/>
    </row>
    <row r="21" spans="5:5" x14ac:dyDescent="0.25">
      <c r="E21" s="7"/>
    </row>
    <row r="22" spans="5:5" x14ac:dyDescent="0.25">
      <c r="E22" s="7"/>
    </row>
  </sheetData>
  <sortState ref="B4:I9">
    <sortCondition descending="1" ref="I4:I9"/>
  </sortState>
  <phoneticPr fontId="3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13" workbookViewId="0">
      <selection activeCell="L16" sqref="L16"/>
    </sheetView>
  </sheetViews>
  <sheetFormatPr defaultRowHeight="15" x14ac:dyDescent="0.25"/>
  <cols>
    <col min="1" max="1" width="5" customWidth="1"/>
    <col min="2" max="2" width="24" customWidth="1"/>
    <col min="3" max="3" width="16" customWidth="1"/>
    <col min="4" max="4" width="6.140625" customWidth="1"/>
    <col min="5" max="5" width="18.7109375" customWidth="1"/>
    <col min="6" max="6" width="16.85546875" customWidth="1"/>
    <col min="7" max="7" width="11.140625" customWidth="1"/>
    <col min="8" max="8" width="9.85546875" customWidth="1"/>
    <col min="9" max="9" width="14.7109375" customWidth="1"/>
  </cols>
  <sheetData>
    <row r="1" spans="1:9" x14ac:dyDescent="0.25">
      <c r="A1" t="s">
        <v>8</v>
      </c>
    </row>
    <row r="3" spans="1:9" ht="60" x14ac:dyDescent="0.25">
      <c r="A3" s="2" t="s">
        <v>5</v>
      </c>
      <c r="B3" s="2" t="s">
        <v>1</v>
      </c>
      <c r="C3" s="2" t="s">
        <v>3</v>
      </c>
      <c r="D3" s="2" t="s">
        <v>2</v>
      </c>
      <c r="E3" s="2" t="s">
        <v>6</v>
      </c>
      <c r="F3" s="2" t="s">
        <v>4</v>
      </c>
      <c r="G3" s="3" t="s">
        <v>9</v>
      </c>
      <c r="H3" s="27" t="s">
        <v>94</v>
      </c>
      <c r="I3" s="27" t="s">
        <v>92</v>
      </c>
    </row>
    <row r="4" spans="1:9" ht="76.5" customHeight="1" x14ac:dyDescent="0.25">
      <c r="A4" s="40">
        <v>1</v>
      </c>
      <c r="B4" s="41" t="s">
        <v>52</v>
      </c>
      <c r="C4" s="40" t="s">
        <v>24</v>
      </c>
      <c r="D4" s="40" t="s">
        <v>34</v>
      </c>
      <c r="E4" s="41" t="s">
        <v>28</v>
      </c>
      <c r="F4" s="40" t="s">
        <v>49</v>
      </c>
      <c r="G4" s="40">
        <v>52.5</v>
      </c>
      <c r="H4" s="40">
        <v>100</v>
      </c>
      <c r="I4" s="42">
        <f>(G4+H4)/2</f>
        <v>76.25</v>
      </c>
    </row>
    <row r="5" spans="1:9" ht="47.25" customHeight="1" x14ac:dyDescent="0.25">
      <c r="A5" s="40">
        <v>2</v>
      </c>
      <c r="B5" s="41" t="s">
        <v>51</v>
      </c>
      <c r="C5" s="40" t="s">
        <v>24</v>
      </c>
      <c r="D5" s="40" t="s">
        <v>34</v>
      </c>
      <c r="E5" s="41" t="s">
        <v>31</v>
      </c>
      <c r="F5" s="40" t="s">
        <v>30</v>
      </c>
      <c r="G5" s="40">
        <v>59</v>
      </c>
      <c r="H5" s="40">
        <v>76</v>
      </c>
      <c r="I5" s="42">
        <f>(G5+H5)/2</f>
        <v>67.5</v>
      </c>
    </row>
    <row r="6" spans="1:9" ht="48" customHeight="1" x14ac:dyDescent="0.25">
      <c r="A6" s="40">
        <v>3</v>
      </c>
      <c r="B6" s="41" t="s">
        <v>50</v>
      </c>
      <c r="C6" s="40" t="s">
        <v>24</v>
      </c>
      <c r="D6" s="40" t="s">
        <v>34</v>
      </c>
      <c r="E6" s="41" t="s">
        <v>31</v>
      </c>
      <c r="F6" s="40" t="s">
        <v>30</v>
      </c>
      <c r="G6" s="40">
        <v>61.5</v>
      </c>
      <c r="H6" s="40">
        <v>73</v>
      </c>
      <c r="I6" s="42">
        <f>(G6+H6)/2</f>
        <v>67.25</v>
      </c>
    </row>
    <row r="7" spans="1:9" ht="60" customHeight="1" x14ac:dyDescent="0.25">
      <c r="A7" s="40">
        <v>4</v>
      </c>
      <c r="B7" s="41" t="s">
        <v>48</v>
      </c>
      <c r="C7" s="43" t="s">
        <v>24</v>
      </c>
      <c r="D7" s="40" t="s">
        <v>34</v>
      </c>
      <c r="E7" s="41" t="s">
        <v>27</v>
      </c>
      <c r="F7" s="40" t="s">
        <v>91</v>
      </c>
      <c r="G7" s="40">
        <v>67.5</v>
      </c>
      <c r="H7" s="44">
        <v>57</v>
      </c>
      <c r="I7" s="42">
        <f>(G7+H7)/2</f>
        <v>62.25</v>
      </c>
    </row>
    <row r="8" spans="1:9" ht="77.25" customHeight="1" x14ac:dyDescent="0.25">
      <c r="A8" s="40">
        <v>5</v>
      </c>
      <c r="B8" s="41" t="s">
        <v>55</v>
      </c>
      <c r="C8" s="40" t="s">
        <v>24</v>
      </c>
      <c r="D8" s="40" t="s">
        <v>34</v>
      </c>
      <c r="E8" s="41" t="s">
        <v>28</v>
      </c>
      <c r="F8" s="40" t="s">
        <v>49</v>
      </c>
      <c r="G8" s="45">
        <v>52</v>
      </c>
      <c r="H8" s="40">
        <v>64</v>
      </c>
      <c r="I8" s="42">
        <f>(G8+H8)/2</f>
        <v>58</v>
      </c>
    </row>
    <row r="9" spans="1:9" ht="45" customHeight="1" x14ac:dyDescent="0.25">
      <c r="A9" s="40">
        <v>6</v>
      </c>
      <c r="B9" s="41" t="s">
        <v>54</v>
      </c>
      <c r="C9" s="40" t="s">
        <v>24</v>
      </c>
      <c r="D9" s="40" t="s">
        <v>34</v>
      </c>
      <c r="E9" s="41" t="s">
        <v>21</v>
      </c>
      <c r="F9" s="40" t="s">
        <v>53</v>
      </c>
      <c r="G9" s="45">
        <v>50.5</v>
      </c>
      <c r="H9" s="40">
        <v>58</v>
      </c>
      <c r="I9" s="42">
        <f>(G9+H9)/2</f>
        <v>54.25</v>
      </c>
    </row>
    <row r="10" spans="1:9" ht="106.5" customHeight="1" x14ac:dyDescent="0.25">
      <c r="A10" s="40">
        <v>7</v>
      </c>
      <c r="B10" s="41" t="s">
        <v>56</v>
      </c>
      <c r="C10" s="40" t="s">
        <v>24</v>
      </c>
      <c r="D10" s="40" t="s">
        <v>34</v>
      </c>
      <c r="E10" s="41" t="s">
        <v>57</v>
      </c>
      <c r="F10" s="40" t="s">
        <v>58</v>
      </c>
      <c r="G10" s="45">
        <v>47</v>
      </c>
      <c r="H10" s="40" t="s">
        <v>100</v>
      </c>
      <c r="I10" s="42"/>
    </row>
    <row r="11" spans="1:9" ht="44.25" customHeight="1" x14ac:dyDescent="0.25">
      <c r="A11" s="40">
        <v>8</v>
      </c>
      <c r="B11" s="41" t="s">
        <v>59</v>
      </c>
      <c r="C11" s="40" t="s">
        <v>24</v>
      </c>
      <c r="D11" s="40" t="s">
        <v>34</v>
      </c>
      <c r="E11" s="41" t="s">
        <v>21</v>
      </c>
      <c r="F11" s="40" t="s">
        <v>53</v>
      </c>
      <c r="G11" s="45">
        <v>44</v>
      </c>
      <c r="H11" s="40" t="s">
        <v>100</v>
      </c>
      <c r="I11" s="42"/>
    </row>
    <row r="12" spans="1:9" ht="45" customHeight="1" x14ac:dyDescent="0.25">
      <c r="A12" s="40">
        <v>9</v>
      </c>
      <c r="B12" s="41" t="s">
        <v>60</v>
      </c>
      <c r="C12" s="40" t="s">
        <v>24</v>
      </c>
      <c r="D12" s="40" t="s">
        <v>34</v>
      </c>
      <c r="E12" s="41" t="s">
        <v>21</v>
      </c>
      <c r="F12" s="40" t="s">
        <v>53</v>
      </c>
      <c r="G12" s="45">
        <v>36</v>
      </c>
      <c r="H12" s="40" t="s">
        <v>100</v>
      </c>
      <c r="I12" s="42"/>
    </row>
    <row r="13" spans="1:9" ht="45.75" customHeight="1" x14ac:dyDescent="0.25">
      <c r="A13" s="40">
        <v>10</v>
      </c>
      <c r="B13" s="41" t="s">
        <v>61</v>
      </c>
      <c r="C13" s="40" t="s">
        <v>24</v>
      </c>
      <c r="D13" s="40" t="s">
        <v>34</v>
      </c>
      <c r="E13" s="41" t="s">
        <v>21</v>
      </c>
      <c r="F13" s="40" t="s">
        <v>53</v>
      </c>
      <c r="G13" s="45">
        <v>33</v>
      </c>
      <c r="H13" s="40" t="s">
        <v>100</v>
      </c>
      <c r="I13" s="42"/>
    </row>
    <row r="14" spans="1:9" ht="90" customHeight="1" x14ac:dyDescent="0.25">
      <c r="A14" s="40">
        <v>11</v>
      </c>
      <c r="B14" s="40" t="s">
        <v>25</v>
      </c>
      <c r="C14" s="40" t="s">
        <v>24</v>
      </c>
      <c r="D14" s="40" t="s">
        <v>23</v>
      </c>
      <c r="E14" s="41" t="s">
        <v>28</v>
      </c>
      <c r="F14" s="40" t="s">
        <v>26</v>
      </c>
      <c r="G14" s="40">
        <v>80</v>
      </c>
      <c r="H14" s="44">
        <v>95</v>
      </c>
      <c r="I14" s="42">
        <f>(G14+H14)/2</f>
        <v>87.5</v>
      </c>
    </row>
    <row r="15" spans="1:9" ht="78.75" customHeight="1" x14ac:dyDescent="0.25">
      <c r="A15" s="40">
        <v>12</v>
      </c>
      <c r="B15" s="41" t="s">
        <v>33</v>
      </c>
      <c r="C15" s="40" t="s">
        <v>24</v>
      </c>
      <c r="D15" s="40" t="s">
        <v>23</v>
      </c>
      <c r="E15" s="41" t="s">
        <v>28</v>
      </c>
      <c r="F15" s="40" t="s">
        <v>29</v>
      </c>
      <c r="G15" s="40">
        <v>65</v>
      </c>
      <c r="H15" s="40">
        <v>91</v>
      </c>
      <c r="I15" s="42">
        <f>(G15+H15)/2</f>
        <v>78</v>
      </c>
    </row>
    <row r="16" spans="1:9" ht="47.25" customHeight="1" x14ac:dyDescent="0.25">
      <c r="A16" s="40">
        <v>13</v>
      </c>
      <c r="B16" s="41" t="s">
        <v>32</v>
      </c>
      <c r="C16" s="40" t="s">
        <v>24</v>
      </c>
      <c r="D16" s="40" t="s">
        <v>23</v>
      </c>
      <c r="E16" s="41" t="s">
        <v>31</v>
      </c>
      <c r="F16" s="40" t="s">
        <v>30</v>
      </c>
      <c r="G16" s="40">
        <v>52</v>
      </c>
      <c r="H16" s="40">
        <v>74</v>
      </c>
      <c r="I16" s="42">
        <f>(G16+H16)/2</f>
        <v>63</v>
      </c>
    </row>
  </sheetData>
  <sortState ref="B4:I13">
    <sortCondition descending="1" ref="I4:I13"/>
  </sortState>
  <phoneticPr fontId="3" type="noConversion"/>
  <pageMargins left="0.51181102362204722" right="0.70866141732283472" top="0.55118110236220474" bottom="0.5511811023622047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L12" sqref="L12"/>
    </sheetView>
  </sheetViews>
  <sheetFormatPr defaultRowHeight="15" x14ac:dyDescent="0.25"/>
  <cols>
    <col min="1" max="1" width="5.28515625" customWidth="1"/>
    <col min="2" max="2" width="17.5703125" customWidth="1"/>
    <col min="3" max="3" width="14.42578125" customWidth="1"/>
    <col min="4" max="4" width="6.7109375" customWidth="1"/>
    <col min="5" max="5" width="15.140625" customWidth="1"/>
    <col min="6" max="6" width="17.42578125" customWidth="1"/>
    <col min="7" max="7" width="15.42578125" customWidth="1"/>
    <col min="8" max="8" width="14" customWidth="1"/>
    <col min="9" max="9" width="12" bestFit="1" customWidth="1"/>
  </cols>
  <sheetData>
    <row r="1" spans="1:10" x14ac:dyDescent="0.25">
      <c r="A1" t="s">
        <v>8</v>
      </c>
    </row>
    <row r="3" spans="1:10" ht="45" x14ac:dyDescent="0.25">
      <c r="A3" s="2" t="s">
        <v>0</v>
      </c>
      <c r="B3" s="2" t="e">
        <f>B3:I9Numele si prenumele elevului</f>
        <v>#NAME?</v>
      </c>
      <c r="C3" s="2" t="s">
        <v>3</v>
      </c>
      <c r="D3" s="2" t="s">
        <v>2</v>
      </c>
      <c r="E3" s="2" t="s">
        <v>6</v>
      </c>
      <c r="F3" s="2" t="s">
        <v>4</v>
      </c>
      <c r="G3" s="3" t="s">
        <v>9</v>
      </c>
      <c r="H3" s="27" t="s">
        <v>94</v>
      </c>
      <c r="I3" s="27" t="s">
        <v>92</v>
      </c>
    </row>
    <row r="4" spans="1:10" ht="45" x14ac:dyDescent="0.25">
      <c r="A4" s="2">
        <v>1</v>
      </c>
      <c r="B4" s="22" t="s">
        <v>73</v>
      </c>
      <c r="C4" s="10" t="s">
        <v>35</v>
      </c>
      <c r="D4" s="10" t="s">
        <v>10</v>
      </c>
      <c r="E4" s="11" t="s">
        <v>21</v>
      </c>
      <c r="F4" s="10" t="s">
        <v>62</v>
      </c>
      <c r="G4" s="10">
        <v>78.5</v>
      </c>
      <c r="H4" s="15">
        <v>95</v>
      </c>
      <c r="I4" s="39">
        <f>(G4+H4)/2</f>
        <v>86.75</v>
      </c>
    </row>
    <row r="5" spans="1:10" ht="60" x14ac:dyDescent="0.25">
      <c r="A5" s="2">
        <v>2</v>
      </c>
      <c r="B5" s="22" t="s">
        <v>75</v>
      </c>
      <c r="C5" s="10" t="s">
        <v>35</v>
      </c>
      <c r="D5" s="10" t="s">
        <v>10</v>
      </c>
      <c r="E5" s="11" t="s">
        <v>74</v>
      </c>
      <c r="F5" s="10" t="s">
        <v>63</v>
      </c>
      <c r="G5" s="10">
        <v>72</v>
      </c>
      <c r="H5" s="15">
        <v>100</v>
      </c>
      <c r="I5" s="39">
        <f>(G5+H5)/2</f>
        <v>86</v>
      </c>
    </row>
    <row r="6" spans="1:10" ht="45" x14ac:dyDescent="0.25">
      <c r="A6" s="2">
        <v>3</v>
      </c>
      <c r="B6" s="22" t="s">
        <v>64</v>
      </c>
      <c r="C6" s="10" t="s">
        <v>35</v>
      </c>
      <c r="D6" s="10" t="s">
        <v>10</v>
      </c>
      <c r="E6" s="11" t="s">
        <v>21</v>
      </c>
      <c r="F6" s="10" t="s">
        <v>62</v>
      </c>
      <c r="G6" s="10">
        <v>58.5</v>
      </c>
      <c r="H6" s="15">
        <v>95</v>
      </c>
      <c r="I6" s="39">
        <f>(G6+H6)/2</f>
        <v>76.75</v>
      </c>
    </row>
    <row r="7" spans="1:10" ht="45" x14ac:dyDescent="0.25">
      <c r="A7" s="2">
        <v>4</v>
      </c>
      <c r="B7" s="22" t="s">
        <v>76</v>
      </c>
      <c r="C7" s="10" t="s">
        <v>35</v>
      </c>
      <c r="D7" s="10" t="s">
        <v>10</v>
      </c>
      <c r="E7" s="11" t="s">
        <v>21</v>
      </c>
      <c r="F7" s="10" t="s">
        <v>62</v>
      </c>
      <c r="G7" s="10">
        <v>56</v>
      </c>
      <c r="H7" s="15">
        <v>95</v>
      </c>
      <c r="I7" s="39">
        <f>(G7+H7)/2</f>
        <v>75.5</v>
      </c>
    </row>
    <row r="8" spans="1:10" ht="47.25" x14ac:dyDescent="0.25">
      <c r="A8" s="2">
        <v>5</v>
      </c>
      <c r="B8" s="22" t="s">
        <v>67</v>
      </c>
      <c r="C8" s="10" t="s">
        <v>35</v>
      </c>
      <c r="D8" s="10" t="s">
        <v>10</v>
      </c>
      <c r="E8" s="11" t="s">
        <v>65</v>
      </c>
      <c r="F8" s="14" t="s">
        <v>66</v>
      </c>
      <c r="G8" s="10">
        <v>45</v>
      </c>
      <c r="H8" s="15" t="s">
        <v>100</v>
      </c>
      <c r="I8" s="39"/>
    </row>
    <row r="9" spans="1:10" ht="78.75" x14ac:dyDescent="0.25">
      <c r="A9" s="2">
        <v>6</v>
      </c>
      <c r="B9" s="22" t="s">
        <v>68</v>
      </c>
      <c r="C9" s="10" t="s">
        <v>35</v>
      </c>
      <c r="D9" s="10" t="s">
        <v>10</v>
      </c>
      <c r="E9" s="11" t="s">
        <v>89</v>
      </c>
      <c r="F9" s="11" t="s">
        <v>90</v>
      </c>
      <c r="G9" s="10">
        <v>43</v>
      </c>
      <c r="H9" s="15" t="s">
        <v>100</v>
      </c>
      <c r="I9" s="39"/>
      <c r="J9" s="6"/>
    </row>
    <row r="10" spans="1:10" ht="75" x14ac:dyDescent="0.25">
      <c r="A10" s="2">
        <v>7</v>
      </c>
      <c r="B10" s="22" t="s">
        <v>71</v>
      </c>
      <c r="C10" s="10" t="s">
        <v>35</v>
      </c>
      <c r="D10" s="10" t="s">
        <v>10</v>
      </c>
      <c r="E10" s="11" t="s">
        <v>57</v>
      </c>
      <c r="F10" s="10" t="s">
        <v>72</v>
      </c>
      <c r="G10" s="10">
        <v>41</v>
      </c>
      <c r="H10" s="15" t="s">
        <v>100</v>
      </c>
      <c r="I10" s="39"/>
      <c r="J10" s="6"/>
    </row>
    <row r="11" spans="1:10" ht="60" x14ac:dyDescent="0.25">
      <c r="A11" s="2">
        <v>8</v>
      </c>
      <c r="B11" s="22" t="s">
        <v>77</v>
      </c>
      <c r="C11" s="10" t="s">
        <v>35</v>
      </c>
      <c r="D11" s="10" t="s">
        <v>10</v>
      </c>
      <c r="E11" s="11" t="s">
        <v>27</v>
      </c>
      <c r="F11" s="10" t="s">
        <v>63</v>
      </c>
      <c r="G11" s="10">
        <v>40</v>
      </c>
      <c r="H11" s="15" t="s">
        <v>100</v>
      </c>
      <c r="I11" s="39"/>
      <c r="J11" s="6"/>
    </row>
    <row r="12" spans="1:10" ht="47.25" x14ac:dyDescent="0.25">
      <c r="A12" s="2">
        <v>9</v>
      </c>
      <c r="B12" s="22" t="s">
        <v>78</v>
      </c>
      <c r="C12" s="10" t="s">
        <v>35</v>
      </c>
      <c r="D12" s="10" t="s">
        <v>10</v>
      </c>
      <c r="E12" s="11" t="s">
        <v>69</v>
      </c>
      <c r="F12" s="10" t="s">
        <v>70</v>
      </c>
      <c r="G12" s="10">
        <v>35</v>
      </c>
      <c r="H12" s="15" t="s">
        <v>100</v>
      </c>
      <c r="I12" s="39"/>
    </row>
    <row r="13" spans="1:10" ht="75" x14ac:dyDescent="0.25">
      <c r="A13" s="2">
        <v>10</v>
      </c>
      <c r="B13" s="22" t="s">
        <v>79</v>
      </c>
      <c r="C13" s="10" t="s">
        <v>35</v>
      </c>
      <c r="D13" s="10" t="s">
        <v>10</v>
      </c>
      <c r="E13" s="11" t="s">
        <v>57</v>
      </c>
      <c r="F13" s="10" t="s">
        <v>72</v>
      </c>
      <c r="G13" s="10">
        <v>35</v>
      </c>
      <c r="H13" s="15" t="s">
        <v>100</v>
      </c>
      <c r="I13" s="39"/>
    </row>
    <row r="14" spans="1:10" ht="75" x14ac:dyDescent="0.25">
      <c r="A14" s="2">
        <v>11</v>
      </c>
      <c r="B14" s="22" t="s">
        <v>80</v>
      </c>
      <c r="C14" s="10" t="s">
        <v>35</v>
      </c>
      <c r="D14" s="10" t="s">
        <v>10</v>
      </c>
      <c r="E14" s="11" t="s">
        <v>57</v>
      </c>
      <c r="F14" s="10" t="s">
        <v>72</v>
      </c>
      <c r="G14" s="10">
        <v>34</v>
      </c>
      <c r="H14" s="15" t="s">
        <v>100</v>
      </c>
      <c r="I14" s="39"/>
    </row>
    <row r="15" spans="1:10" ht="60" x14ac:dyDescent="0.25">
      <c r="A15" s="2">
        <v>12</v>
      </c>
      <c r="B15" s="22" t="s">
        <v>82</v>
      </c>
      <c r="C15" s="10" t="s">
        <v>35</v>
      </c>
      <c r="D15" s="10" t="s">
        <v>23</v>
      </c>
      <c r="E15" s="11" t="s">
        <v>27</v>
      </c>
      <c r="F15" s="10" t="s">
        <v>81</v>
      </c>
      <c r="G15" s="10">
        <v>92.7</v>
      </c>
      <c r="H15" s="15">
        <v>100</v>
      </c>
      <c r="I15" s="39">
        <f>(G15+H15)/2</f>
        <v>96.35</v>
      </c>
    </row>
    <row r="16" spans="1:10" ht="60" x14ac:dyDescent="0.25">
      <c r="A16" s="2">
        <v>13</v>
      </c>
      <c r="B16" s="23" t="s">
        <v>83</v>
      </c>
      <c r="C16" s="10" t="s">
        <v>35</v>
      </c>
      <c r="D16" s="8" t="s">
        <v>23</v>
      </c>
      <c r="E16" s="11" t="s">
        <v>21</v>
      </c>
      <c r="F16" s="8" t="s">
        <v>84</v>
      </c>
      <c r="G16" s="10">
        <v>39</v>
      </c>
      <c r="H16" s="15" t="s">
        <v>100</v>
      </c>
      <c r="I16" s="39"/>
    </row>
    <row r="17" spans="1:9" ht="60" x14ac:dyDescent="0.25">
      <c r="A17" s="2">
        <v>14</v>
      </c>
      <c r="B17" s="16" t="s">
        <v>85</v>
      </c>
      <c r="C17" s="10" t="s">
        <v>35</v>
      </c>
      <c r="D17" s="8" t="s">
        <v>23</v>
      </c>
      <c r="E17" s="11" t="s">
        <v>21</v>
      </c>
      <c r="F17" s="8" t="s">
        <v>84</v>
      </c>
      <c r="G17" s="10">
        <v>37</v>
      </c>
      <c r="H17" s="15" t="s">
        <v>100</v>
      </c>
      <c r="I17" s="39"/>
    </row>
    <row r="18" spans="1:9" ht="75" x14ac:dyDescent="0.25">
      <c r="A18" s="2">
        <v>15</v>
      </c>
      <c r="B18" s="26" t="s">
        <v>86</v>
      </c>
      <c r="C18" s="10" t="s">
        <v>35</v>
      </c>
      <c r="D18" s="8" t="s">
        <v>23</v>
      </c>
      <c r="E18" s="11" t="s">
        <v>57</v>
      </c>
      <c r="F18" s="1" t="s">
        <v>87</v>
      </c>
      <c r="G18" s="10">
        <v>37</v>
      </c>
      <c r="H18" s="15" t="s">
        <v>100</v>
      </c>
      <c r="I18" s="39"/>
    </row>
    <row r="19" spans="1:9" ht="47.25" x14ac:dyDescent="0.25">
      <c r="A19" s="2">
        <v>16</v>
      </c>
      <c r="B19" s="21" t="s">
        <v>88</v>
      </c>
      <c r="C19" s="10" t="s">
        <v>35</v>
      </c>
      <c r="D19" s="8" t="s">
        <v>23</v>
      </c>
      <c r="E19" s="11" t="s">
        <v>69</v>
      </c>
      <c r="F19" s="1" t="s">
        <v>70</v>
      </c>
      <c r="G19" s="10">
        <v>32</v>
      </c>
      <c r="H19" s="9" t="s">
        <v>100</v>
      </c>
      <c r="I19" s="39"/>
    </row>
    <row r="20" spans="1:9" x14ac:dyDescent="0.25">
      <c r="A20" s="24"/>
      <c r="B20" s="25"/>
      <c r="C20" s="25"/>
      <c r="D20" s="25"/>
      <c r="E20" s="25"/>
      <c r="F20" s="25"/>
      <c r="G20" s="25"/>
      <c r="H20" s="4"/>
      <c r="I20" s="5"/>
    </row>
    <row r="21" spans="1:9" x14ac:dyDescent="0.25">
      <c r="A21" s="24"/>
      <c r="B21" s="25"/>
      <c r="C21" s="25"/>
      <c r="D21" s="25"/>
      <c r="E21" s="25"/>
      <c r="F21" s="25"/>
      <c r="G21" s="25"/>
      <c r="H21" s="4"/>
    </row>
    <row r="22" spans="1:9" x14ac:dyDescent="0.25">
      <c r="A22" s="24"/>
      <c r="B22" s="25"/>
      <c r="C22" s="25"/>
      <c r="D22" s="25"/>
      <c r="E22" s="25"/>
      <c r="F22" s="25"/>
      <c r="G22" s="25"/>
    </row>
    <row r="23" spans="1:9" x14ac:dyDescent="0.25">
      <c r="A23" s="24"/>
      <c r="B23" s="25"/>
      <c r="C23" s="25"/>
      <c r="D23" s="25"/>
      <c r="E23" s="25"/>
      <c r="F23" s="25"/>
      <c r="G23" s="25"/>
    </row>
    <row r="24" spans="1:9" x14ac:dyDescent="0.25">
      <c r="A24" s="24"/>
      <c r="B24" s="25"/>
      <c r="C24" s="25"/>
      <c r="D24" s="25"/>
      <c r="E24" s="25"/>
      <c r="F24" s="25"/>
      <c r="G24" s="25"/>
    </row>
    <row r="25" spans="1:9" x14ac:dyDescent="0.25">
      <c r="A25" s="24"/>
      <c r="B25" s="25"/>
      <c r="C25" s="25"/>
      <c r="D25" s="25"/>
      <c r="E25" s="25"/>
      <c r="F25" s="25"/>
      <c r="G25" s="25"/>
    </row>
    <row r="26" spans="1:9" x14ac:dyDescent="0.25">
      <c r="A26" s="24"/>
      <c r="B26" s="25"/>
      <c r="C26" s="25"/>
      <c r="D26" s="25"/>
      <c r="E26" s="25"/>
      <c r="F26" s="25"/>
      <c r="G26" s="25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workbookViewId="0">
      <selection activeCell="F6" sqref="F6"/>
    </sheetView>
  </sheetViews>
  <sheetFormatPr defaultRowHeight="15" x14ac:dyDescent="0.25"/>
  <cols>
    <col min="1" max="1" width="6.85546875" customWidth="1"/>
    <col min="2" max="2" width="21.28515625" customWidth="1"/>
    <col min="3" max="3" width="15.28515625" customWidth="1"/>
    <col min="4" max="4" width="8.140625" customWidth="1"/>
    <col min="5" max="5" width="11.7109375" customWidth="1"/>
    <col min="6" max="6" width="15.28515625" customWidth="1"/>
    <col min="7" max="7" width="10.140625" customWidth="1"/>
  </cols>
  <sheetData>
    <row r="2" spans="1:9" x14ac:dyDescent="0.25">
      <c r="A2" t="s">
        <v>8</v>
      </c>
    </row>
    <row r="4" spans="1:9" ht="60" x14ac:dyDescent="0.25">
      <c r="A4" s="2" t="s">
        <v>5</v>
      </c>
      <c r="B4" s="2" t="s">
        <v>1</v>
      </c>
      <c r="C4" s="2" t="s">
        <v>3</v>
      </c>
      <c r="D4" s="2" t="s">
        <v>2</v>
      </c>
      <c r="E4" s="2" t="s">
        <v>7</v>
      </c>
      <c r="F4" s="2" t="s">
        <v>4</v>
      </c>
      <c r="G4" s="3" t="s">
        <v>9</v>
      </c>
      <c r="H4" s="27" t="s">
        <v>94</v>
      </c>
      <c r="I4" s="27" t="s">
        <v>92</v>
      </c>
    </row>
    <row r="5" spans="1:9" ht="105" x14ac:dyDescent="0.25">
      <c r="A5" s="10">
        <v>1</v>
      </c>
      <c r="B5" s="10" t="s">
        <v>19</v>
      </c>
      <c r="C5" s="10" t="s">
        <v>20</v>
      </c>
      <c r="D5" s="10" t="s">
        <v>10</v>
      </c>
      <c r="E5" s="10" t="s">
        <v>21</v>
      </c>
      <c r="F5" s="10" t="s">
        <v>22</v>
      </c>
      <c r="G5" s="28">
        <v>60</v>
      </c>
      <c r="H5" s="9">
        <v>80</v>
      </c>
      <c r="I5" s="39">
        <f>(G5+H5)/2</f>
        <v>70</v>
      </c>
    </row>
  </sheetData>
  <phoneticPr fontId="3" type="noConversion"/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7" workbookViewId="0">
      <selection activeCell="F13" sqref="F13"/>
    </sheetView>
  </sheetViews>
  <sheetFormatPr defaultRowHeight="15" x14ac:dyDescent="0.25"/>
  <cols>
    <col min="1" max="1" width="6.85546875" customWidth="1"/>
    <col min="2" max="2" width="20.140625" customWidth="1"/>
    <col min="3" max="3" width="12.7109375" customWidth="1"/>
    <col min="4" max="4" width="6.85546875" customWidth="1"/>
    <col min="5" max="5" width="11.7109375" customWidth="1"/>
    <col min="6" max="6" width="21.7109375" customWidth="1"/>
    <col min="7" max="7" width="9" customWidth="1"/>
    <col min="8" max="8" width="12.7109375" customWidth="1"/>
    <col min="9" max="9" width="13.140625" customWidth="1"/>
  </cols>
  <sheetData>
    <row r="1" spans="1:9" x14ac:dyDescent="0.25">
      <c r="A1" t="s">
        <v>8</v>
      </c>
    </row>
    <row r="3" spans="1:9" ht="60" x14ac:dyDescent="0.25">
      <c r="A3" s="33" t="s">
        <v>5</v>
      </c>
      <c r="B3" s="33" t="s">
        <v>1</v>
      </c>
      <c r="C3" s="33" t="s">
        <v>11</v>
      </c>
      <c r="D3" s="33" t="s">
        <v>2</v>
      </c>
      <c r="E3" s="33" t="s">
        <v>7</v>
      </c>
      <c r="F3" s="33" t="s">
        <v>4</v>
      </c>
      <c r="G3" s="34" t="s">
        <v>9</v>
      </c>
      <c r="H3" s="34" t="s">
        <v>94</v>
      </c>
      <c r="I3" s="34" t="s">
        <v>92</v>
      </c>
    </row>
    <row r="4" spans="1:9" ht="107.25" customHeight="1" x14ac:dyDescent="0.25">
      <c r="A4" s="9">
        <v>1</v>
      </c>
      <c r="B4" s="10" t="s">
        <v>17</v>
      </c>
      <c r="C4" s="9" t="s">
        <v>12</v>
      </c>
      <c r="D4" s="9" t="s">
        <v>10</v>
      </c>
      <c r="E4" s="1" t="s">
        <v>16</v>
      </c>
      <c r="F4" s="1" t="s">
        <v>95</v>
      </c>
      <c r="G4" s="9">
        <v>74</v>
      </c>
      <c r="H4" s="9">
        <v>100</v>
      </c>
      <c r="I4" s="39">
        <f>(G4+(3*H4))/4</f>
        <v>93.5</v>
      </c>
    </row>
    <row r="5" spans="1:9" ht="106.5" customHeight="1" x14ac:dyDescent="0.25">
      <c r="A5" s="10">
        <v>2</v>
      </c>
      <c r="B5" s="10" t="s">
        <v>15</v>
      </c>
      <c r="C5" s="10" t="s">
        <v>12</v>
      </c>
      <c r="D5" s="10" t="s">
        <v>10</v>
      </c>
      <c r="E5" s="1" t="s">
        <v>16</v>
      </c>
      <c r="F5" s="1" t="s">
        <v>95</v>
      </c>
      <c r="G5" s="10">
        <v>72</v>
      </c>
      <c r="H5" s="9">
        <v>90</v>
      </c>
      <c r="I5" s="39">
        <f>(G5+(3*H5))/4</f>
        <v>85.5</v>
      </c>
    </row>
    <row r="6" spans="1:9" ht="90.75" customHeight="1" x14ac:dyDescent="0.25">
      <c r="A6" s="9">
        <v>3</v>
      </c>
      <c r="B6" s="10" t="s">
        <v>18</v>
      </c>
      <c r="C6" s="9" t="s">
        <v>12</v>
      </c>
      <c r="D6" s="9" t="s">
        <v>10</v>
      </c>
      <c r="E6" s="1" t="s">
        <v>13</v>
      </c>
      <c r="F6" s="1" t="s">
        <v>96</v>
      </c>
      <c r="G6" s="9">
        <v>62</v>
      </c>
      <c r="H6" s="9">
        <v>95</v>
      </c>
      <c r="I6" s="39">
        <f>(G6+(3*H6))/4</f>
        <v>86.75</v>
      </c>
    </row>
    <row r="7" spans="1:9" ht="93.75" customHeight="1" x14ac:dyDescent="0.25">
      <c r="A7" s="10">
        <v>4</v>
      </c>
      <c r="B7" s="10" t="s">
        <v>14</v>
      </c>
      <c r="C7" s="10" t="s">
        <v>12</v>
      </c>
      <c r="D7" s="10" t="s">
        <v>10</v>
      </c>
      <c r="E7" s="1" t="s">
        <v>13</v>
      </c>
      <c r="F7" s="1" t="s">
        <v>96</v>
      </c>
      <c r="G7" s="10">
        <v>50</v>
      </c>
      <c r="H7" s="9">
        <v>87</v>
      </c>
      <c r="I7" s="39">
        <f>(G7+(3*H7))/4</f>
        <v>77.75</v>
      </c>
    </row>
  </sheetData>
  <phoneticPr fontId="0" type="noConversion"/>
  <pageMargins left="0.7" right="0.7" top="0.75" bottom="0.75" header="0.3" footer="0.3"/>
  <pageSetup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Mecanică</vt:lpstr>
      <vt:lpstr>Electric</vt:lpstr>
      <vt:lpstr>Electronica</vt:lpstr>
      <vt:lpstr>Constructii</vt:lpstr>
      <vt:lpstr>Mecanic auto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2018-03-01T13:38:05Z</cp:lastPrinted>
  <dcterms:created xsi:type="dcterms:W3CDTF">2006-09-16T00:00:00Z</dcterms:created>
  <dcterms:modified xsi:type="dcterms:W3CDTF">2018-03-02T10:30:37Z</dcterms:modified>
</cp:coreProperties>
</file>